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>
    <definedName name="_xlnm.Print_Titles" localSheetId="0">'Приложение 1'!$6:$7</definedName>
    <definedName name="_xlnm.Print_Area" localSheetId="4">'Приложение 5'!$A$1:$E$25</definedName>
  </definedNames>
  <calcPr fullCalcOnLoad="1"/>
</workbook>
</file>

<file path=xl/sharedStrings.xml><?xml version="1.0" encoding="utf-8"?>
<sst xmlns="http://schemas.openxmlformats.org/spreadsheetml/2006/main" count="486" uniqueCount="316">
  <si>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</si>
  <si>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</si>
  <si>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</si>
  <si>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</si>
  <si>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</si>
  <si>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</si>
  <si>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</si>
  <si>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</si>
  <si>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</si>
  <si>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</si>
  <si>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</si>
  <si>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</si>
  <si>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</si>
  <si>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</si>
  <si>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</si>
  <si>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</si>
  <si>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</si>
  <si>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</si>
  <si>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</si>
  <si>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</si>
  <si>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</si>
  <si>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</si>
  <si>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</si>
  <si>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</si>
  <si>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</si>
  <si>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</si>
  <si>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</si>
  <si>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</si>
  <si>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</si>
  <si>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</si>
  <si>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</si>
  <si>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</si>
  <si>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</si>
  <si>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</si>
  <si>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</si>
  <si>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</si>
  <si>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</si>
  <si>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</si>
  <si>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</si>
  <si>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</si>
  <si>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</si>
  <si>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</si>
  <si>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</si>
  <si>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</si>
  <si>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</si>
  <si>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</si>
  <si>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</si>
  <si>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</si>
  <si>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</si>
  <si>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</si>
  <si>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</si>
  <si>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</si>
  <si>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</si>
  <si>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</si>
  <si>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</si>
  <si>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</si>
  <si>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</si>
  <si>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</si>
  <si>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</si>
  <si>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</si>
  <si>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</si>
  <si>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</si>
  <si>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</si>
  <si>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</si>
  <si>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</si>
  <si>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</si>
  <si>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</si>
  <si>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</si>
  <si>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</si>
  <si>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</si>
  <si>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</si>
  <si>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</si>
  <si>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</si>
  <si>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</si>
  <si>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</si>
  <si>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</si>
  <si>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</si>
  <si>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</si>
  <si>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</si>
  <si>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</si>
  <si>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</si>
  <si>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</si>
  <si>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</si>
  <si>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</si>
  <si>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</si>
  <si>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</si>
  <si>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</si>
  <si>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</si>
  <si>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</si>
  <si>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</si>
  <si>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</si>
  <si>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</si>
  <si>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</si>
  <si>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</si>
  <si>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</si>
  <si>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</si>
  <si>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</si>
  <si>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</si>
  <si>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</si>
  <si>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</si>
  <si>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</si>
  <si>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</si>
  <si>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</si>
  <si>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</si>
  <si>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</si>
  <si>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</si>
  <si>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</si>
  <si>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</si>
  <si>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</si>
  <si>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</si>
  <si>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</si>
  <si>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</si>
  <si>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</si>
  <si>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</si>
  <si>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</si>
  <si>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</si>
  <si>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</si>
  <si>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</si>
  <si>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</si>
  <si>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</si>
  <si>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</si>
  <si>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</si>
  <si>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</si>
  <si>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</si>
  <si>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</si>
  <si>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</si>
  <si>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</si>
  <si>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</si>
  <si>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</si>
  <si>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</si>
  <si>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</si>
  <si>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</si>
  <si>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</si>
  <si>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</si>
  <si>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</si>
  <si>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</si>
  <si>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</si>
  <si>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</si>
  <si>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</si>
  <si>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</si>
  <si>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</si>
  <si>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</si>
  <si>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</si>
  <si>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</si>
  <si>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</si>
  <si>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</si>
  <si>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</si>
  <si>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</si>
  <si>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</si>
  <si>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</si>
  <si>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</si>
  <si>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</si>
  <si>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</si>
  <si>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</si>
  <si>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</si>
  <si>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</si>
  <si>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</si>
  <si>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</si>
  <si>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</si>
  <si>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</si>
  <si>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</si>
  <si>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</si>
  <si>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</si>
  <si>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</si>
  <si>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</si>
  <si>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</si>
  <si>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</si>
  <si>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</si>
  <si>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</si>
  <si>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</si>
  <si>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</si>
  <si>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</si>
  <si>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</si>
  <si>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</si>
  <si>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</si>
  <si>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</si>
  <si>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</si>
  <si>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</si>
  <si>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</si>
  <si>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</si>
  <si>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</si>
  <si>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</si>
  <si>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</si>
  <si>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</si>
  <si>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</si>
  <si>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</si>
  <si>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</si>
  <si>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</si>
  <si>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</si>
  <si>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</si>
  <si>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</si>
  <si>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</si>
  <si>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</si>
  <si>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</si>
  <si>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</si>
  <si>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</si>
  <si>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</si>
  <si>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</si>
  <si>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</si>
  <si>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</si>
  <si>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</si>
  <si>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</si>
  <si>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</si>
  <si>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</si>
  <si>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</si>
  <si>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</si>
  <si>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</si>
  <si>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</si>
  <si>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</si>
  <si>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</si>
  <si>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</si>
  <si>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</si>
  <si>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</si>
  <si>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</si>
  <si>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</si>
  <si>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</si>
  <si>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</si>
  <si>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</si>
  <si>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</si>
  <si>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</si>
  <si>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</si>
  <si>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</si>
  <si>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</si>
  <si>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</si>
  <si>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</si>
  <si>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</si>
  <si>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</si>
  <si>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</si>
  <si>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</si>
  <si>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</si>
  <si>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</si>
  <si>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</si>
  <si>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</si>
  <si>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</si>
  <si>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</si>
  <si>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</si>
  <si>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</si>
  <si>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</si>
  <si>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</si>
  <si>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</si>
  <si>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</si>
  <si>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</si>
  <si>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</si>
  <si>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</si>
  <si>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</si>
  <si>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</si>
  <si>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</si>
  <si>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</si>
  <si>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</si>
  <si>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</si>
  <si>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</si>
  <si>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</si>
  <si>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</si>
  <si>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</si>
  <si>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</si>
  <si>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</si>
  <si>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</si>
  <si>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</si>
  <si>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</si>
  <si>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</si>
  <si>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</si>
  <si>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</si>
  <si>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</si>
  <si>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 xml:space="preserve">Подпрограмма 2" Содержание и развитие  сети автомобильных дорог  местного значения в Таицком городском поселении " </t>
  </si>
  <si>
    <t xml:space="preserve">Подпрограмма 1 " Сохранение и развитие  культуры  в Таицком  городском поселении "  </t>
  </si>
  <si>
    <t>Подпрограмма 3 "Жилищно- коммунальное хозяйство и благоустройство территории Таицкого городского поселения"</t>
  </si>
  <si>
    <t>Создание условий для устойчивого и сбалансированного  социально - экономического развития МО Таицкое городское поселение</t>
  </si>
  <si>
    <t>Создание  и сохранение благоприятных условий обеспечения  культурного досуга жителей Таицкого городского поселения</t>
  </si>
  <si>
    <t>Формирование улично- дорожной сети, сответствующей потребностям населения и экономике поселения</t>
  </si>
  <si>
    <t>Создание комфортных условий  жизнедеятельности в МО Таицкое городское поселение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</si>
  <si>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</si>
  <si>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на территории   Таицкого городского поселения Гатчинского муниципального района Ленинградской области </t>
  </si>
  <si>
    <t>Подпрограмма 4 "Развитие физической культуры, спорта и  молодежной политики"</t>
  </si>
  <si>
    <t>Создание благоприятных условий для занятий физической культурой и спортом</t>
  </si>
  <si>
    <t>Содержание муниципального жилищного фонда, благоустройство территории и содержание бани</t>
  </si>
  <si>
    <t>Итого по программам</t>
  </si>
  <si>
    <t>Обеспечение деятельности подведомственного учреждения: проведение спортивных мероприятий, фонд оплаты труда, закупка товаров, работ и услуг.</t>
  </si>
  <si>
    <t>Социально- экономическое развитие  МО Таицкое городское поселение Гатчинского муниципального района  Ленинградской области  на период  2018-2020 годы</t>
  </si>
  <si>
    <t>Подпрограмма 5. Формирование комфортной городской среды МО Таицкое городское поселение на 2018-2020годы</t>
  </si>
  <si>
    <t>Повышение качества и комфорта  городской среды  для жителей поселения</t>
  </si>
  <si>
    <t>РЕАЛИЗАЦИЯ МУНИЦИПАЛЬНЫХ  ПРОГРАММ</t>
  </si>
  <si>
    <t>Подпрограмма  6.«Энергосбережение и повышение энергетической  эффективности на территории Таицкого городского поселения»</t>
  </si>
  <si>
    <t>является повышение эффективности использования энергоресурсов  за счет реализации энергосберегающих мероприятий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</si>
  <si>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</si>
  <si>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</si>
  <si>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Остаток на 01.01.2019 г. (тыс.руб.)</t>
  </si>
  <si>
    <t>План на   2019г.  (тыс.руб.)</t>
  </si>
  <si>
    <t>Муниципальное образование, адрес Таицкое городское поселение д. Б. Тайцы,ул. Санаторская, дом 24</t>
  </si>
  <si>
    <t xml:space="preserve">Предприятие    </t>
  </si>
  <si>
    <t>Объем запланированных средств на  2020 год</t>
  </si>
  <si>
    <t>Проведение экспертизы сметной стоимости ремонта дорог и выполнение работ по содержанию дорог в зимний период</t>
  </si>
  <si>
    <t>Создание комфортных благоустроенных общественных территорий общего пользования</t>
  </si>
  <si>
    <t>Мероприятия по энергосбережению энергетической эффективности муниципальных объектов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</si>
  <si>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</si>
  <si>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</t>
  </si>
  <si>
    <t>Мероприятия по развитию и поддержки малого и среднего предпринимательства муниципальном образовании Таицкое городское поселение на 2020-2024 годы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</si>
  <si>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</si>
  <si>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Сокращение количества дорожно-транспортных происшествий с пострадавшими.</t>
  </si>
  <si>
    <t>Формирование законопослушного поведения участников дорожного движения в муниципальном образовании Таицкое городское поселение на 2020-2024 годы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</si>
  <si>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</si>
  <si>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Газификация муниципального образования</t>
  </si>
  <si>
    <t>Разработка схемы газификации (проект) и проектно-изыскательские работы</t>
  </si>
  <si>
    <t>Глава администрации Таицкого городского поселения</t>
  </si>
  <si>
    <t>И.В. Львович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</si>
  <si>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</si>
  <si>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45/215</t>
  </si>
  <si>
    <t>67,2/102,4</t>
  </si>
  <si>
    <t xml:space="preserve">     района   Ленинградской области за 2020 год</t>
  </si>
  <si>
    <t>за 2020 год</t>
  </si>
  <si>
    <t>январь - декабрь 2020 года</t>
  </si>
  <si>
    <t>за 2020 г.</t>
  </si>
  <si>
    <t>колбасные изделия</t>
  </si>
  <si>
    <t>Объем  выделенных средств в рамках программы за 2020 год</t>
  </si>
  <si>
    <t xml:space="preserve"> 2020 г. отчет</t>
  </si>
  <si>
    <t>112/336</t>
  </si>
  <si>
    <t>99,1/98,5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</si>
</sst>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top"/>
    </xf>
    <xf numFmtId="0" fontId="32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4" fillId="0" borderId="10" xfId="0" applyFont="1" applyBorder="1" applyAlignment="1">
      <alignment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35" fillId="32" borderId="10" xfId="0" applyNumberFormat="1" applyFont="1" applyFill="1" applyBorder="1" applyAlignment="1">
      <alignment horizontal="right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2" fontId="35" fillId="0" borderId="10" xfId="0" applyNumberFormat="1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3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8" fillId="0" borderId="27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3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6" fillId="0" borderId="33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2" fillId="0" borderId="45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justify"/>
    </xf>
    <xf numFmtId="0" fontId="10" fillId="0" borderId="44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1" fillId="0" borderId="31" xfId="0" applyFont="1" applyBorder="1" applyAlignment="1">
      <alignment horizontal="center" vertical="top"/>
    </xf>
    <xf numFmtId="0" fontId="23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/>
    </xf>
    <xf numFmtId="0" fontId="1" fillId="0" borderId="50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center" vertical="top"/>
    </xf>
    <xf numFmtId="0" fontId="10" fillId="0" borderId="24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2" fillId="0" borderId="3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0" fillId="0" borderId="24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32" fillId="32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/>
    </xf>
    <xf numFmtId="1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83;&#1100;&#1079;&#1086;&#1074;&#1072;&#1090;&#1077;&#1083;&#1080;\kvv\&#1044;&#1086;&#1082;&#1091;&#1084;&#1077;&#1085;&#1090;&#1099;\&#1055;&#1088;&#1086;&#1075;&#1085;&#1086;&#1079;%20&#1057;&#1069;&#1056;%20%20%20&#1080;%20%20&#1086;&#1090;&#1095;&#1077;&#1090;&#1099;%20&#1086;%20&#1057;&#1069;&#1056;\&#1054;&#1058;&#1063;&#1045;&#1058;&#1067;%20&#1086;%20&#1057;&#1069;&#1056;%20%20&#1082;&#1074;&#1072;&#1088;&#1090;&#1072;&#1083;&#1100;&#1085;&#1099;&#1077;\&#1054;&#1090;&#1095;&#1077;&#1090;&#1099;%20&#1086;%20&#1057;&#1069;&#1056;%20&#1079;&#1072;%202019%20&#1075;&#1086;&#1076;\&#1054;&#1090;&#1095;&#1077;&#1090;%20&#1086;%20&#1057;&#1069;&#1056;%20&#1079;&#1072;%202019%20&#1075;&#1086;&#1076;\&#1054;&#1090;&#1095;&#1077;&#1090;%20&#1086;%20&#1057;&#1069;&#1056;%20&#1079;&#1072;%202019\&#1055;&#1086;&#1082;&#1072;&#1079;.%20&#1057;&#1069;&#1056;%20&#1079;&#1072;%20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0">
        <row r="7">
          <cell r="D7" t="str">
            <v> 2019 г. отчет</v>
          </cell>
        </row>
        <row r="10">
          <cell r="B10" t="str">
            <v>Численность постоянного населения (на начало года) - всего</v>
          </cell>
          <cell r="D10">
            <v>6794</v>
          </cell>
        </row>
        <row r="11">
          <cell r="B11" t="str">
            <v>Число родившихся, всего</v>
          </cell>
          <cell r="D11">
            <v>31</v>
          </cell>
        </row>
        <row r="12">
          <cell r="B12" t="str">
            <v>Число умерших, всего</v>
          </cell>
          <cell r="D12">
            <v>65</v>
          </cell>
        </row>
        <row r="13">
          <cell r="B13" t="str">
            <v>Миграционный прирост (убыль) </v>
          </cell>
          <cell r="D13">
            <v>-124</v>
          </cell>
        </row>
        <row r="14">
          <cell r="B14" t="str">
            <v>Общий коэффициент рождаемости</v>
          </cell>
          <cell r="D14">
            <v>4.6</v>
          </cell>
        </row>
        <row r="15">
          <cell r="B15" t="str">
            <v>Общий коэффициент смертности</v>
          </cell>
          <cell r="D15">
            <v>9.5</v>
          </cell>
        </row>
        <row r="16">
          <cell r="B16" t="str">
            <v>Коэффициент естественного прироста</v>
          </cell>
          <cell r="D16">
            <v>-4.9</v>
          </cell>
        </row>
        <row r="17">
          <cell r="B17" t="str">
            <v>Коэффициент миграционного прироста</v>
          </cell>
          <cell r="D17">
            <v>-18.3</v>
          </cell>
        </row>
        <row r="124">
          <cell r="D124">
            <v>33273.6</v>
          </cell>
        </row>
        <row r="131">
          <cell r="D131">
            <v>11640.7</v>
          </cell>
        </row>
        <row r="137">
          <cell r="D137">
            <v>40457.7</v>
          </cell>
        </row>
        <row r="139">
          <cell r="B139" t="str">
            <v>Общегосударственные вопросы</v>
          </cell>
          <cell r="D139">
            <v>13878.6</v>
          </cell>
        </row>
        <row r="140">
          <cell r="B140" t="str">
            <v>Национальная оборона</v>
          </cell>
          <cell r="D140">
            <v>278.3</v>
          </cell>
        </row>
        <row r="142">
          <cell r="B142" t="str">
            <v>Национальная экономика</v>
          </cell>
          <cell r="D142">
            <v>11041</v>
          </cell>
        </row>
        <row r="143">
          <cell r="B143" t="str">
            <v>Жилищно-коммунальное хозяйство</v>
          </cell>
          <cell r="D143">
            <v>30403.4</v>
          </cell>
        </row>
        <row r="145">
          <cell r="B145" t="str">
            <v>Образование</v>
          </cell>
          <cell r="D145">
            <v>4502.3</v>
          </cell>
        </row>
        <row r="146">
          <cell r="B146" t="str">
            <v>Культура, кинематография</v>
          </cell>
          <cell r="D146">
            <v>16647.7</v>
          </cell>
        </row>
        <row r="148">
          <cell r="B148" t="str">
            <v>Социальная политика</v>
          </cell>
          <cell r="D148">
            <v>1873.2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pane xSplit="1" ySplit="8" topLeftCell="B1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3" sqref="D93:E93"/>
    </sheetView>
  </sheetViews>
  <sheetFormatPr defaultColWidth="8.875" defaultRowHeight="12.75"/>
  <cols>
    <col min="1" max="1" width="5.00390625" style="9" customWidth="1"/>
    <col min="2" max="2" width="48.75390625" style="1" customWidth="1"/>
    <col min="3" max="3" width="14.375" style="9" customWidth="1"/>
    <col min="4" max="4" width="11.25390625" style="1" customWidth="1"/>
    <col min="5" max="5" width="16.00390625" style="1" customWidth="1"/>
    <col min="6" max="16384" width="8.875" style="1" customWidth="1"/>
  </cols>
  <sheetData>
    <row r="1" spans="1:5" ht="13.5" customHeight="1">
      <c r="A1" s="142" t="s">
        <v>81</v>
      </c>
      <c r="B1" s="142"/>
      <c r="C1" s="142"/>
      <c r="D1" s="142"/>
      <c r="E1" s="142"/>
    </row>
    <row r="2" spans="1:5" ht="17.25" customHeight="1">
      <c r="A2" s="148" t="s">
        <v>260</v>
      </c>
      <c r="B2" s="148"/>
      <c r="C2" s="148"/>
      <c r="D2" s="148"/>
      <c r="E2" s="148"/>
    </row>
    <row r="3" spans="1:5" ht="17.25" customHeight="1">
      <c r="A3" s="148" t="s">
        <v>259</v>
      </c>
      <c r="B3" s="148"/>
      <c r="C3" s="148"/>
      <c r="D3" s="148"/>
      <c r="E3" s="148"/>
    </row>
    <row r="4" spans="1:5" s="82" customFormat="1" ht="17.25" customHeight="1">
      <c r="A4" s="149" t="s">
        <v>307</v>
      </c>
      <c r="B4" s="149"/>
      <c r="C4" s="149"/>
      <c r="D4" s="149"/>
      <c r="E4" s="149"/>
    </row>
    <row r="5" ht="13.5" customHeight="1" thickBot="1">
      <c r="E5" s="70"/>
    </row>
    <row r="6" spans="1:5" ht="24" customHeight="1">
      <c r="A6" s="160" t="s">
        <v>0</v>
      </c>
      <c r="B6" s="150" t="s">
        <v>1</v>
      </c>
      <c r="C6" s="162" t="s">
        <v>82</v>
      </c>
      <c r="D6" s="168" t="s">
        <v>313</v>
      </c>
      <c r="E6" s="152" t="s">
        <v>284</v>
      </c>
    </row>
    <row r="7" spans="1:5" ht="30" customHeight="1" thickBot="1">
      <c r="A7" s="161"/>
      <c r="B7" s="151"/>
      <c r="C7" s="163"/>
      <c r="D7" s="169"/>
      <c r="E7" s="153"/>
    </row>
    <row r="8" spans="1:5" ht="15" customHeight="1" thickBot="1">
      <c r="A8" s="143" t="s">
        <v>83</v>
      </c>
      <c r="B8" s="144"/>
      <c r="C8" s="144"/>
      <c r="D8" s="145"/>
      <c r="E8" s="146"/>
    </row>
    <row r="9" spans="1:5" ht="25.5">
      <c r="A9" s="218" t="s">
        <v>2</v>
      </c>
      <c r="B9" s="99" t="s">
        <v>261</v>
      </c>
      <c r="C9" s="138" t="s">
        <v>3</v>
      </c>
      <c r="D9" s="97">
        <v>6568</v>
      </c>
      <c r="E9" s="98">
        <v>96.7</v>
      </c>
    </row>
    <row r="10" spans="1:5" ht="12.75">
      <c r="A10" s="139" t="s">
        <v>4</v>
      </c>
      <c r="B10" s="94" t="s">
        <v>186</v>
      </c>
      <c r="C10" s="75" t="s">
        <v>3</v>
      </c>
      <c r="D10" s="74">
        <v>53</v>
      </c>
      <c r="E10" s="76">
        <v>171</v>
      </c>
    </row>
    <row r="11" spans="1:5" ht="12.75">
      <c r="A11" s="139" t="s">
        <v>5</v>
      </c>
      <c r="B11" s="94" t="s">
        <v>84</v>
      </c>
      <c r="C11" s="75" t="s">
        <v>3</v>
      </c>
      <c r="D11" s="74">
        <v>85</v>
      </c>
      <c r="E11" s="76">
        <v>130.8</v>
      </c>
    </row>
    <row r="12" spans="1:5" ht="12.75">
      <c r="A12" s="139" t="s">
        <v>56</v>
      </c>
      <c r="B12" s="94" t="s">
        <v>162</v>
      </c>
      <c r="C12" s="75" t="s">
        <v>3</v>
      </c>
      <c r="D12" s="74">
        <v>-115</v>
      </c>
      <c r="E12" s="76">
        <v>92.7</v>
      </c>
    </row>
    <row r="13" spans="1:5" ht="12.75">
      <c r="A13" s="219" t="s">
        <v>75</v>
      </c>
      <c r="B13" s="94" t="s">
        <v>89</v>
      </c>
      <c r="C13" s="220" t="s">
        <v>213</v>
      </c>
      <c r="D13" s="221">
        <f>D10/D9*1000</f>
        <v>8.069427527405603</v>
      </c>
      <c r="E13" s="76">
        <v>176.1</v>
      </c>
    </row>
    <row r="14" spans="1:5" ht="12.75">
      <c r="A14" s="139" t="s">
        <v>74</v>
      </c>
      <c r="B14" s="94" t="s">
        <v>90</v>
      </c>
      <c r="C14" s="220" t="s">
        <v>213</v>
      </c>
      <c r="D14" s="221">
        <f>D11/D9*1000</f>
        <v>12.941534713763701</v>
      </c>
      <c r="E14" s="76">
        <v>135.8</v>
      </c>
    </row>
    <row r="15" spans="1:5" ht="12.75">
      <c r="A15" s="219" t="s">
        <v>76</v>
      </c>
      <c r="B15" s="94" t="s">
        <v>91</v>
      </c>
      <c r="C15" s="220" t="s">
        <v>213</v>
      </c>
      <c r="D15" s="221">
        <f>D13-D14</f>
        <v>-4.8721071863580985</v>
      </c>
      <c r="E15" s="76">
        <v>100</v>
      </c>
    </row>
    <row r="16" spans="1:5" ht="13.5" customHeight="1" thickBot="1">
      <c r="A16" s="222" t="s">
        <v>161</v>
      </c>
      <c r="B16" s="140" t="s">
        <v>77</v>
      </c>
      <c r="C16" s="220" t="s">
        <v>213</v>
      </c>
      <c r="D16" s="223">
        <f>D12/D9*1000</f>
        <v>-17.50913520097442</v>
      </c>
      <c r="E16" s="130">
        <v>431.7</v>
      </c>
    </row>
    <row r="17" spans="1:5" ht="15" customHeight="1" thickBot="1">
      <c r="A17" s="181" t="s">
        <v>214</v>
      </c>
      <c r="B17" s="182"/>
      <c r="C17" s="182"/>
      <c r="D17" s="182"/>
      <c r="E17" s="183"/>
    </row>
    <row r="18" spans="1:5" ht="25.5" customHeight="1">
      <c r="A18" s="177" t="s">
        <v>49</v>
      </c>
      <c r="B18" s="224" t="s">
        <v>193</v>
      </c>
      <c r="C18" s="225" t="s">
        <v>3</v>
      </c>
      <c r="D18" s="226">
        <v>431</v>
      </c>
      <c r="E18" s="227">
        <v>138</v>
      </c>
    </row>
    <row r="19" spans="1:5" ht="11.25" customHeight="1">
      <c r="A19" s="172"/>
      <c r="B19" s="174" t="s">
        <v>219</v>
      </c>
      <c r="C19" s="175"/>
      <c r="D19" s="175"/>
      <c r="E19" s="176"/>
    </row>
    <row r="20" spans="1:5" ht="12.75">
      <c r="A20" s="172"/>
      <c r="B20" s="8" t="s">
        <v>25</v>
      </c>
      <c r="C20" s="75" t="s">
        <v>3</v>
      </c>
      <c r="D20" s="74"/>
      <c r="E20" s="76"/>
    </row>
    <row r="21" spans="1:5" ht="12.75">
      <c r="A21" s="172"/>
      <c r="B21" s="8" t="s">
        <v>26</v>
      </c>
      <c r="C21" s="75" t="s">
        <v>3</v>
      </c>
      <c r="D21" s="74"/>
      <c r="E21" s="76"/>
    </row>
    <row r="22" spans="1:5" ht="12.75">
      <c r="A22" s="172"/>
      <c r="B22" s="8" t="s">
        <v>20</v>
      </c>
      <c r="C22" s="75" t="s">
        <v>3</v>
      </c>
      <c r="D22" s="74"/>
      <c r="E22" s="76"/>
    </row>
    <row r="23" spans="1:5" ht="12.75" customHeight="1">
      <c r="A23" s="172"/>
      <c r="B23" s="8" t="s">
        <v>27</v>
      </c>
      <c r="C23" s="75" t="s">
        <v>3</v>
      </c>
      <c r="D23" s="74"/>
      <c r="E23" s="76"/>
    </row>
    <row r="24" spans="1:5" ht="12.75">
      <c r="A24" s="172"/>
      <c r="B24" s="8" t="s">
        <v>19</v>
      </c>
      <c r="C24" s="75" t="s">
        <v>3</v>
      </c>
      <c r="D24" s="74"/>
      <c r="E24" s="76"/>
    </row>
    <row r="25" spans="1:5" ht="37.5" customHeight="1">
      <c r="A25" s="172"/>
      <c r="B25" s="8" t="s">
        <v>28</v>
      </c>
      <c r="C25" s="75" t="s">
        <v>3</v>
      </c>
      <c r="D25" s="74"/>
      <c r="E25" s="76"/>
    </row>
    <row r="26" spans="1:5" ht="12.75">
      <c r="A26" s="172"/>
      <c r="B26" s="8" t="s">
        <v>29</v>
      </c>
      <c r="C26" s="75" t="s">
        <v>3</v>
      </c>
      <c r="D26" s="74"/>
      <c r="E26" s="76"/>
    </row>
    <row r="27" spans="1:5" ht="12.75">
      <c r="A27" s="172"/>
      <c r="B27" s="8" t="s">
        <v>24</v>
      </c>
      <c r="C27" s="75" t="s">
        <v>3</v>
      </c>
      <c r="D27" s="74">
        <v>136</v>
      </c>
      <c r="E27" s="76">
        <v>100.7</v>
      </c>
    </row>
    <row r="28" spans="1:5" ht="12.75">
      <c r="A28" s="172"/>
      <c r="B28" s="8" t="s">
        <v>30</v>
      </c>
      <c r="C28" s="75" t="s">
        <v>3</v>
      </c>
      <c r="D28" s="74"/>
      <c r="E28" s="76"/>
    </row>
    <row r="29" spans="1:5" ht="25.5">
      <c r="A29" s="172"/>
      <c r="B29" s="8" t="s">
        <v>31</v>
      </c>
      <c r="C29" s="75" t="s">
        <v>3</v>
      </c>
      <c r="D29" s="74"/>
      <c r="E29" s="76"/>
    </row>
    <row r="30" spans="1:5" ht="25.5">
      <c r="A30" s="173"/>
      <c r="B30" s="8" t="s">
        <v>32</v>
      </c>
      <c r="C30" s="75" t="s">
        <v>3</v>
      </c>
      <c r="D30" s="74"/>
      <c r="E30" s="76"/>
    </row>
    <row r="31" spans="1:5" ht="24" customHeight="1">
      <c r="A31" s="139" t="s">
        <v>57</v>
      </c>
      <c r="B31" s="140" t="s">
        <v>194</v>
      </c>
      <c r="C31" s="75" t="s">
        <v>48</v>
      </c>
      <c r="D31" s="74">
        <v>2.78</v>
      </c>
      <c r="E31" s="76">
        <v>731.6</v>
      </c>
    </row>
    <row r="32" spans="1:5" ht="25.5">
      <c r="A32" s="158" t="s">
        <v>55</v>
      </c>
      <c r="B32" s="5" t="s">
        <v>195</v>
      </c>
      <c r="C32" s="6" t="s">
        <v>47</v>
      </c>
      <c r="D32" s="74"/>
      <c r="E32" s="76"/>
    </row>
    <row r="33" spans="1:5" ht="12.75">
      <c r="A33" s="159"/>
      <c r="B33" s="154" t="s">
        <v>204</v>
      </c>
      <c r="C33" s="155"/>
      <c r="D33" s="155"/>
      <c r="E33" s="156"/>
    </row>
    <row r="34" spans="1:5" ht="12.75">
      <c r="A34" s="159"/>
      <c r="B34" s="5" t="s">
        <v>50</v>
      </c>
      <c r="C34" s="6" t="s">
        <v>47</v>
      </c>
      <c r="D34" s="4"/>
      <c r="E34" s="12"/>
    </row>
    <row r="35" spans="1:5" ht="25.5">
      <c r="A35" s="159"/>
      <c r="B35" s="5" t="s">
        <v>253</v>
      </c>
      <c r="C35" s="6"/>
      <c r="D35" s="4"/>
      <c r="E35" s="12"/>
    </row>
    <row r="36" spans="1:5" ht="12.75">
      <c r="A36" s="159"/>
      <c r="B36" s="5"/>
      <c r="C36" s="6"/>
      <c r="D36" s="4"/>
      <c r="E36" s="12"/>
    </row>
    <row r="37" spans="1:5" ht="12.75">
      <c r="A37" s="159"/>
      <c r="B37" s="5"/>
      <c r="C37" s="6"/>
      <c r="D37" s="4"/>
      <c r="E37" s="12"/>
    </row>
    <row r="38" spans="1:5" ht="12.75">
      <c r="A38" s="159"/>
      <c r="B38" s="5" t="s">
        <v>187</v>
      </c>
      <c r="C38" s="6" t="s">
        <v>47</v>
      </c>
      <c r="D38" s="4"/>
      <c r="E38" s="12"/>
    </row>
    <row r="39" spans="1:5" ht="25.5">
      <c r="A39" s="159"/>
      <c r="B39" s="5" t="s">
        <v>253</v>
      </c>
      <c r="C39" s="71"/>
      <c r="D39" s="4"/>
      <c r="E39" s="72"/>
    </row>
    <row r="40" spans="1:5" ht="12.75">
      <c r="A40" s="159"/>
      <c r="B40" s="5"/>
      <c r="C40" s="71"/>
      <c r="D40" s="4"/>
      <c r="E40" s="72"/>
    </row>
    <row r="41" spans="1:5" ht="12.75">
      <c r="A41" s="159"/>
      <c r="B41" s="5"/>
      <c r="C41" s="71"/>
      <c r="D41" s="4"/>
      <c r="E41" s="72"/>
    </row>
    <row r="42" spans="1:5" ht="12.75">
      <c r="A42" s="159"/>
      <c r="B42" s="164" t="s">
        <v>88</v>
      </c>
      <c r="C42" s="165"/>
      <c r="D42" s="165"/>
      <c r="E42" s="166"/>
    </row>
    <row r="43" spans="1:5" ht="12.75">
      <c r="A43" s="159"/>
      <c r="B43" s="2" t="s">
        <v>25</v>
      </c>
      <c r="C43" s="6" t="s">
        <v>47</v>
      </c>
      <c r="D43" s="4"/>
      <c r="E43" s="12"/>
    </row>
    <row r="44" spans="1:5" ht="12.75">
      <c r="A44" s="159"/>
      <c r="B44" s="2" t="s">
        <v>26</v>
      </c>
      <c r="C44" s="6" t="s">
        <v>47</v>
      </c>
      <c r="D44" s="4"/>
      <c r="E44" s="12"/>
    </row>
    <row r="45" spans="1:5" ht="12.75">
      <c r="A45" s="159"/>
      <c r="B45" s="2" t="s">
        <v>20</v>
      </c>
      <c r="C45" s="6" t="s">
        <v>47</v>
      </c>
      <c r="D45" s="4"/>
      <c r="E45" s="12"/>
    </row>
    <row r="46" spans="1:5" ht="12.75" customHeight="1">
      <c r="A46" s="159"/>
      <c r="B46" s="2" t="s">
        <v>27</v>
      </c>
      <c r="C46" s="6" t="s">
        <v>47</v>
      </c>
      <c r="D46" s="4"/>
      <c r="E46" s="12"/>
    </row>
    <row r="47" spans="1:5" ht="12.75">
      <c r="A47" s="159"/>
      <c r="B47" s="2" t="s">
        <v>19</v>
      </c>
      <c r="C47" s="6" t="s">
        <v>47</v>
      </c>
      <c r="D47" s="4"/>
      <c r="E47" s="12"/>
    </row>
    <row r="48" spans="1:5" ht="36" customHeight="1">
      <c r="A48" s="159"/>
      <c r="B48" s="2" t="s">
        <v>28</v>
      </c>
      <c r="C48" s="6" t="s">
        <v>47</v>
      </c>
      <c r="D48" s="4"/>
      <c r="E48" s="12"/>
    </row>
    <row r="49" spans="1:5" ht="11.25" customHeight="1">
      <c r="A49" s="159"/>
      <c r="B49" s="2" t="s">
        <v>29</v>
      </c>
      <c r="C49" s="6" t="s">
        <v>47</v>
      </c>
      <c r="D49" s="4"/>
      <c r="E49" s="12"/>
    </row>
    <row r="50" spans="1:5" ht="12.75">
      <c r="A50" s="159"/>
      <c r="B50" s="2" t="s">
        <v>24</v>
      </c>
      <c r="C50" s="6" t="s">
        <v>47</v>
      </c>
      <c r="D50" s="4"/>
      <c r="E50" s="12"/>
    </row>
    <row r="51" spans="1:5" ht="12.75">
      <c r="A51" s="159"/>
      <c r="B51" s="2" t="s">
        <v>30</v>
      </c>
      <c r="C51" s="6" t="s">
        <v>47</v>
      </c>
      <c r="D51" s="4"/>
      <c r="E51" s="12"/>
    </row>
    <row r="52" spans="1:5" ht="25.5">
      <c r="A52" s="159"/>
      <c r="B52" s="2" t="s">
        <v>31</v>
      </c>
      <c r="C52" s="6" t="s">
        <v>47</v>
      </c>
      <c r="D52" s="4"/>
      <c r="E52" s="12"/>
    </row>
    <row r="53" spans="1:5" ht="24" customHeight="1">
      <c r="A53" s="167"/>
      <c r="B53" s="2" t="s">
        <v>32</v>
      </c>
      <c r="C53" s="6" t="s">
        <v>47</v>
      </c>
      <c r="D53" s="4"/>
      <c r="E53" s="12"/>
    </row>
    <row r="54" spans="1:5" ht="25.5">
      <c r="A54" s="171" t="s">
        <v>58</v>
      </c>
      <c r="B54" s="94" t="s">
        <v>196</v>
      </c>
      <c r="C54" s="93" t="s">
        <v>17</v>
      </c>
      <c r="D54" s="74">
        <v>44305</v>
      </c>
      <c r="E54" s="76">
        <v>125.1</v>
      </c>
    </row>
    <row r="55" spans="1:5" ht="12.75">
      <c r="A55" s="172"/>
      <c r="B55" s="174" t="s">
        <v>85</v>
      </c>
      <c r="C55" s="175"/>
      <c r="D55" s="175"/>
      <c r="E55" s="176"/>
    </row>
    <row r="56" spans="1:5" ht="12.75">
      <c r="A56" s="172"/>
      <c r="B56" s="8" t="s">
        <v>25</v>
      </c>
      <c r="C56" s="93" t="s">
        <v>17</v>
      </c>
      <c r="D56" s="74"/>
      <c r="E56" s="76"/>
    </row>
    <row r="57" spans="1:5" ht="12.75">
      <c r="A57" s="172"/>
      <c r="B57" s="8" t="s">
        <v>26</v>
      </c>
      <c r="C57" s="93" t="s">
        <v>17</v>
      </c>
      <c r="D57" s="74"/>
      <c r="E57" s="76"/>
    </row>
    <row r="58" spans="1:5" ht="12.75">
      <c r="A58" s="172"/>
      <c r="B58" s="8" t="s">
        <v>20</v>
      </c>
      <c r="C58" s="93" t="s">
        <v>17</v>
      </c>
      <c r="D58" s="74"/>
      <c r="E58" s="76"/>
    </row>
    <row r="59" spans="1:5" ht="12.75" customHeight="1">
      <c r="A59" s="172"/>
      <c r="B59" s="8" t="s">
        <v>27</v>
      </c>
      <c r="C59" s="93" t="s">
        <v>17</v>
      </c>
      <c r="D59" s="74"/>
      <c r="E59" s="76"/>
    </row>
    <row r="60" spans="1:5" ht="12.75">
      <c r="A60" s="172"/>
      <c r="B60" s="8" t="s">
        <v>19</v>
      </c>
      <c r="C60" s="93" t="s">
        <v>17</v>
      </c>
      <c r="D60" s="74"/>
      <c r="E60" s="76"/>
    </row>
    <row r="61" spans="1:5" ht="36.75" customHeight="1">
      <c r="A61" s="172"/>
      <c r="B61" s="8" t="s">
        <v>28</v>
      </c>
      <c r="C61" s="93" t="s">
        <v>17</v>
      </c>
      <c r="D61" s="74">
        <v>44192</v>
      </c>
      <c r="E61" s="76">
        <v>125.7</v>
      </c>
    </row>
    <row r="62" spans="1:5" ht="12.75">
      <c r="A62" s="172"/>
      <c r="B62" s="8" t="s">
        <v>29</v>
      </c>
      <c r="C62" s="93" t="s">
        <v>17</v>
      </c>
      <c r="D62" s="74"/>
      <c r="E62" s="76"/>
    </row>
    <row r="63" spans="1:5" ht="12.75">
      <c r="A63" s="172"/>
      <c r="B63" s="8" t="s">
        <v>24</v>
      </c>
      <c r="C63" s="93" t="s">
        <v>17</v>
      </c>
      <c r="D63" s="74">
        <v>40632</v>
      </c>
      <c r="E63" s="76">
        <v>104.9</v>
      </c>
    </row>
    <row r="64" spans="1:5" ht="12.75">
      <c r="A64" s="172"/>
      <c r="B64" s="8" t="s">
        <v>30</v>
      </c>
      <c r="C64" s="93" t="s">
        <v>17</v>
      </c>
      <c r="D64" s="74"/>
      <c r="E64" s="76"/>
    </row>
    <row r="65" spans="1:5" ht="25.5">
      <c r="A65" s="172"/>
      <c r="B65" s="8" t="s">
        <v>31</v>
      </c>
      <c r="C65" s="93" t="s">
        <v>17</v>
      </c>
      <c r="D65" s="74"/>
      <c r="E65" s="76"/>
    </row>
    <row r="66" spans="1:5" ht="26.25" thickBot="1">
      <c r="A66" s="228"/>
      <c r="B66" s="17" t="s">
        <v>32</v>
      </c>
      <c r="C66" s="121" t="s">
        <v>17</v>
      </c>
      <c r="D66" s="129"/>
      <c r="E66" s="130"/>
    </row>
    <row r="67" spans="1:5" ht="15.75" customHeight="1" thickBot="1">
      <c r="A67" s="181" t="s">
        <v>215</v>
      </c>
      <c r="B67" s="182"/>
      <c r="C67" s="182"/>
      <c r="D67" s="182"/>
      <c r="E67" s="183"/>
    </row>
    <row r="68" spans="1:5" ht="66.75" customHeight="1">
      <c r="A68" s="229" t="s">
        <v>51</v>
      </c>
      <c r="B68" s="224" t="s">
        <v>92</v>
      </c>
      <c r="C68" s="123" t="s">
        <v>59</v>
      </c>
      <c r="D68" s="230">
        <v>346872</v>
      </c>
      <c r="E68" s="227">
        <v>79.9</v>
      </c>
    </row>
    <row r="69" spans="1:5" ht="37.5" customHeight="1">
      <c r="A69" s="6" t="s">
        <v>60</v>
      </c>
      <c r="B69" s="78" t="s">
        <v>188</v>
      </c>
      <c r="C69" s="6" t="s">
        <v>87</v>
      </c>
      <c r="D69" s="4"/>
      <c r="E69" s="4"/>
    </row>
    <row r="70" spans="1:5" ht="21.75" customHeight="1" hidden="1">
      <c r="A70" s="6"/>
      <c r="B70" s="78"/>
      <c r="C70" s="6"/>
      <c r="D70" s="4"/>
      <c r="E70" s="4"/>
    </row>
    <row r="71" spans="1:5" ht="20.25" customHeight="1" hidden="1">
      <c r="A71" s="6"/>
      <c r="B71" s="78"/>
      <c r="C71" s="6"/>
      <c r="D71" s="4"/>
      <c r="E71" s="4"/>
    </row>
    <row r="72" spans="1:5" ht="21.75" customHeight="1" hidden="1">
      <c r="A72" s="6"/>
      <c r="B72" s="78"/>
      <c r="C72" s="6"/>
      <c r="D72" s="4"/>
      <c r="E72" s="4"/>
    </row>
    <row r="73" spans="1:5" ht="20.25" customHeight="1" hidden="1">
      <c r="A73" s="6"/>
      <c r="B73" s="78"/>
      <c r="C73" s="6"/>
      <c r="D73" s="4"/>
      <c r="E73" s="4"/>
    </row>
    <row r="74" spans="1:5" ht="23.25" customHeight="1" hidden="1">
      <c r="A74" s="6"/>
      <c r="B74" s="78"/>
      <c r="C74" s="6"/>
      <c r="D74" s="4"/>
      <c r="E74" s="4"/>
    </row>
    <row r="75" spans="1:5" ht="23.25" customHeight="1" hidden="1">
      <c r="A75" s="6"/>
      <c r="B75" s="78"/>
      <c r="C75" s="6"/>
      <c r="D75" s="4"/>
      <c r="E75" s="4"/>
    </row>
    <row r="76" spans="1:5" s="77" customFormat="1" ht="14.25" customHeight="1" thickBot="1">
      <c r="A76" s="157" t="s">
        <v>197</v>
      </c>
      <c r="B76" s="145"/>
      <c r="C76" s="145"/>
      <c r="D76" s="145"/>
      <c r="E76" s="146"/>
    </row>
    <row r="77" spans="1:5" ht="25.5">
      <c r="A77" s="170" t="s">
        <v>61</v>
      </c>
      <c r="B77" s="20" t="s">
        <v>93</v>
      </c>
      <c r="C77" s="19" t="s">
        <v>59</v>
      </c>
      <c r="D77" s="14"/>
      <c r="E77" s="15"/>
    </row>
    <row r="78" spans="1:5" ht="12.75">
      <c r="A78" s="159"/>
      <c r="B78" s="178" t="s">
        <v>86</v>
      </c>
      <c r="C78" s="179"/>
      <c r="D78" s="179"/>
      <c r="E78" s="180"/>
    </row>
    <row r="79" spans="1:5" ht="12.75">
      <c r="A79" s="159"/>
      <c r="B79" s="7" t="s">
        <v>6</v>
      </c>
      <c r="C79" s="3" t="s">
        <v>59</v>
      </c>
      <c r="D79" s="4"/>
      <c r="E79" s="12"/>
    </row>
    <row r="80" spans="1:8" ht="13.5" thickBot="1">
      <c r="A80" s="167"/>
      <c r="B80" s="7" t="s">
        <v>7</v>
      </c>
      <c r="C80" s="3" t="s">
        <v>59</v>
      </c>
      <c r="D80" s="4"/>
      <c r="E80" s="12"/>
      <c r="H80" s="1">
        <v>40.1</v>
      </c>
    </row>
    <row r="81" spans="1:5" s="73" customFormat="1" ht="27" customHeight="1">
      <c r="A81" s="171" t="s">
        <v>62</v>
      </c>
      <c r="B81" s="20" t="s">
        <v>8</v>
      </c>
      <c r="C81" s="20"/>
      <c r="D81" s="20"/>
      <c r="E81" s="20"/>
    </row>
    <row r="82" spans="1:5" s="73" customFormat="1" ht="12" customHeight="1">
      <c r="A82" s="172"/>
      <c r="B82" s="74" t="s">
        <v>9</v>
      </c>
      <c r="C82" s="75" t="s">
        <v>87</v>
      </c>
      <c r="D82" s="74"/>
      <c r="E82" s="76"/>
    </row>
    <row r="83" spans="1:5" s="73" customFormat="1" ht="12.75">
      <c r="A83" s="172"/>
      <c r="B83" s="74" t="s">
        <v>10</v>
      </c>
      <c r="C83" s="75" t="s">
        <v>87</v>
      </c>
      <c r="D83" s="74"/>
      <c r="E83" s="76"/>
    </row>
    <row r="84" spans="1:5" s="73" customFormat="1" ht="12" customHeight="1">
      <c r="A84" s="172"/>
      <c r="B84" s="74" t="s">
        <v>14</v>
      </c>
      <c r="C84" s="75" t="s">
        <v>87</v>
      </c>
      <c r="D84" s="74"/>
      <c r="E84" s="76"/>
    </row>
    <row r="85" spans="1:5" s="73" customFormat="1" ht="11.25" customHeight="1">
      <c r="A85" s="172"/>
      <c r="B85" s="74" t="s">
        <v>13</v>
      </c>
      <c r="C85" s="75" t="s">
        <v>87</v>
      </c>
      <c r="D85" s="74"/>
      <c r="E85" s="76"/>
    </row>
    <row r="86" spans="1:5" s="73" customFormat="1" ht="10.5" customHeight="1">
      <c r="A86" s="172"/>
      <c r="B86" s="74" t="s">
        <v>11</v>
      </c>
      <c r="C86" s="75" t="s">
        <v>16</v>
      </c>
      <c r="D86" s="74"/>
      <c r="E86" s="76"/>
    </row>
    <row r="87" spans="1:5" s="73" customFormat="1" ht="12" customHeight="1" thickBot="1">
      <c r="A87" s="173"/>
      <c r="B87" s="74" t="s">
        <v>12</v>
      </c>
      <c r="C87" s="75" t="s">
        <v>15</v>
      </c>
      <c r="D87" s="74"/>
      <c r="E87" s="76"/>
    </row>
    <row r="88" spans="1:5" ht="15.75" customHeight="1" thickBot="1">
      <c r="A88" s="143" t="s">
        <v>216</v>
      </c>
      <c r="B88" s="144"/>
      <c r="C88" s="144"/>
      <c r="D88" s="144"/>
      <c r="E88" s="147"/>
    </row>
    <row r="89" spans="1:5" ht="12.75">
      <c r="A89" s="13" t="s">
        <v>190</v>
      </c>
      <c r="B89" s="22" t="s">
        <v>65</v>
      </c>
      <c r="C89" s="19" t="s">
        <v>18</v>
      </c>
      <c r="D89" s="14"/>
      <c r="E89" s="15"/>
    </row>
    <row r="90" spans="1:5" ht="12.75">
      <c r="A90" s="11" t="s">
        <v>52</v>
      </c>
      <c r="B90" s="21" t="s">
        <v>66</v>
      </c>
      <c r="C90" s="3" t="s">
        <v>18</v>
      </c>
      <c r="D90" s="4"/>
      <c r="E90" s="12"/>
    </row>
    <row r="91" spans="1:5" ht="13.5" thickBot="1">
      <c r="A91" s="16" t="s">
        <v>64</v>
      </c>
      <c r="B91" s="23" t="s">
        <v>67</v>
      </c>
      <c r="C91" s="18" t="s">
        <v>18</v>
      </c>
      <c r="D91" s="129">
        <v>74103</v>
      </c>
      <c r="E91" s="130">
        <v>35</v>
      </c>
    </row>
    <row r="92" spans="1:5" ht="15.75" customHeight="1" thickBot="1">
      <c r="A92" s="143" t="s">
        <v>217</v>
      </c>
      <c r="B92" s="144"/>
      <c r="C92" s="144"/>
      <c r="D92" s="144"/>
      <c r="E92" s="147"/>
    </row>
    <row r="93" spans="1:5" ht="12.75">
      <c r="A93" s="177" t="s">
        <v>53</v>
      </c>
      <c r="B93" s="99" t="s">
        <v>198</v>
      </c>
      <c r="C93" s="96" t="s">
        <v>63</v>
      </c>
      <c r="D93" s="97">
        <v>10310</v>
      </c>
      <c r="E93" s="98">
        <v>32</v>
      </c>
    </row>
    <row r="94" spans="1:5" ht="12.75">
      <c r="A94" s="172"/>
      <c r="B94" s="174" t="s">
        <v>88</v>
      </c>
      <c r="C94" s="175"/>
      <c r="D94" s="175"/>
      <c r="E94" s="176"/>
    </row>
    <row r="95" spans="1:5" ht="12.75">
      <c r="A95" s="172"/>
      <c r="B95" s="100" t="s">
        <v>25</v>
      </c>
      <c r="C95" s="93" t="s">
        <v>18</v>
      </c>
      <c r="D95" s="74"/>
      <c r="E95" s="76"/>
    </row>
    <row r="96" spans="1:5" ht="12.75">
      <c r="A96" s="172"/>
      <c r="B96" s="100" t="s">
        <v>26</v>
      </c>
      <c r="C96" s="93" t="s">
        <v>18</v>
      </c>
      <c r="D96" s="74"/>
      <c r="E96" s="76"/>
    </row>
    <row r="97" spans="1:5" ht="12.75">
      <c r="A97" s="172"/>
      <c r="B97" s="100" t="s">
        <v>20</v>
      </c>
      <c r="C97" s="93" t="s">
        <v>18</v>
      </c>
      <c r="D97" s="74"/>
      <c r="E97" s="76"/>
    </row>
    <row r="98" spans="1:5" ht="25.5" customHeight="1">
      <c r="A98" s="172"/>
      <c r="B98" s="100" t="s">
        <v>27</v>
      </c>
      <c r="C98" s="93" t="s">
        <v>18</v>
      </c>
      <c r="D98" s="74"/>
      <c r="E98" s="76"/>
    </row>
    <row r="99" spans="1:5" ht="12.75">
      <c r="A99" s="172"/>
      <c r="B99" s="100" t="s">
        <v>19</v>
      </c>
      <c r="C99" s="93" t="s">
        <v>18</v>
      </c>
      <c r="D99" s="74"/>
      <c r="E99" s="76"/>
    </row>
    <row r="100" spans="1:5" ht="37.5" customHeight="1">
      <c r="A100" s="172"/>
      <c r="B100" s="100" t="s">
        <v>28</v>
      </c>
      <c r="C100" s="93" t="s">
        <v>18</v>
      </c>
      <c r="D100" s="74"/>
      <c r="E100" s="76"/>
    </row>
    <row r="101" spans="1:5" ht="12.75">
      <c r="A101" s="172"/>
      <c r="B101" s="100" t="s">
        <v>29</v>
      </c>
      <c r="C101" s="93" t="s">
        <v>18</v>
      </c>
      <c r="D101" s="74"/>
      <c r="E101" s="76"/>
    </row>
    <row r="102" spans="1:5" ht="12.75">
      <c r="A102" s="172"/>
      <c r="B102" s="8" t="s">
        <v>24</v>
      </c>
      <c r="C102" s="93" t="s">
        <v>18</v>
      </c>
      <c r="D102" s="74"/>
      <c r="E102" s="76"/>
    </row>
    <row r="103" spans="1:5" ht="12.75">
      <c r="A103" s="172"/>
      <c r="B103" s="8" t="s">
        <v>30</v>
      </c>
      <c r="C103" s="93" t="s">
        <v>18</v>
      </c>
      <c r="D103" s="74"/>
      <c r="E103" s="76"/>
    </row>
    <row r="104" spans="1:5" ht="25.5">
      <c r="A104" s="172"/>
      <c r="B104" s="8" t="s">
        <v>31</v>
      </c>
      <c r="C104" s="93" t="s">
        <v>18</v>
      </c>
      <c r="D104" s="74"/>
      <c r="E104" s="76"/>
    </row>
    <row r="105" spans="1:5" ht="25.5">
      <c r="A105" s="173"/>
      <c r="B105" s="101" t="s">
        <v>32</v>
      </c>
      <c r="C105" s="93" t="s">
        <v>18</v>
      </c>
      <c r="D105" s="74"/>
      <c r="E105" s="76"/>
    </row>
    <row r="106" spans="1:5" ht="24" customHeight="1">
      <c r="A106" s="171" t="s">
        <v>54</v>
      </c>
      <c r="B106" s="94" t="s">
        <v>205</v>
      </c>
      <c r="C106" s="93" t="s">
        <v>18</v>
      </c>
      <c r="D106" s="74">
        <v>10310</v>
      </c>
      <c r="E106" s="76">
        <v>32</v>
      </c>
    </row>
    <row r="107" spans="1:5" ht="12.75">
      <c r="A107" s="172"/>
      <c r="B107" s="174"/>
      <c r="C107" s="175"/>
      <c r="D107" s="175"/>
      <c r="E107" s="176"/>
    </row>
    <row r="108" spans="1:5" ht="12.75">
      <c r="A108" s="172"/>
      <c r="B108" s="94" t="s">
        <v>154</v>
      </c>
      <c r="C108" s="93" t="s">
        <v>18</v>
      </c>
      <c r="D108" s="74"/>
      <c r="E108" s="76"/>
    </row>
    <row r="109" spans="1:5" ht="12" customHeight="1">
      <c r="A109" s="172"/>
      <c r="B109" s="94" t="s">
        <v>155</v>
      </c>
      <c r="C109" s="93" t="s">
        <v>18</v>
      </c>
      <c r="D109" s="74">
        <v>5432</v>
      </c>
      <c r="E109" s="76">
        <v>458</v>
      </c>
    </row>
    <row r="110" spans="1:5" ht="12" customHeight="1">
      <c r="A110" s="172"/>
      <c r="B110" s="94" t="s">
        <v>156</v>
      </c>
      <c r="C110" s="93" t="s">
        <v>18</v>
      </c>
      <c r="D110" s="74">
        <v>3661</v>
      </c>
      <c r="E110" s="76">
        <v>13.9</v>
      </c>
    </row>
    <row r="111" spans="1:5" ht="11.25" customHeight="1">
      <c r="A111" s="172"/>
      <c r="B111" s="94" t="s">
        <v>203</v>
      </c>
      <c r="C111" s="93" t="s">
        <v>18</v>
      </c>
      <c r="D111" s="74">
        <v>1217</v>
      </c>
      <c r="E111" s="76">
        <v>26.3</v>
      </c>
    </row>
    <row r="112" spans="1:5" ht="12" customHeight="1">
      <c r="A112" s="173"/>
      <c r="B112" s="94" t="s">
        <v>157</v>
      </c>
      <c r="C112" s="93" t="s">
        <v>18</v>
      </c>
      <c r="D112" s="74"/>
      <c r="E112" s="76"/>
    </row>
    <row r="113" spans="1:5" ht="12" customHeight="1">
      <c r="A113" s="92" t="s">
        <v>68</v>
      </c>
      <c r="B113" s="102" t="s">
        <v>153</v>
      </c>
      <c r="C113" s="93" t="s">
        <v>18</v>
      </c>
      <c r="D113" s="103"/>
      <c r="E113" s="104"/>
    </row>
    <row r="114" spans="1:5" ht="12" customHeight="1">
      <c r="A114" s="92" t="s">
        <v>151</v>
      </c>
      <c r="B114" s="74" t="s">
        <v>40</v>
      </c>
      <c r="C114" s="75" t="s">
        <v>35</v>
      </c>
      <c r="D114" s="103"/>
      <c r="E114" s="104"/>
    </row>
    <row r="115" spans="1:5" ht="13.5" customHeight="1" thickBot="1">
      <c r="A115" s="105" t="s">
        <v>199</v>
      </c>
      <c r="B115" s="94" t="s">
        <v>41</v>
      </c>
      <c r="C115" s="75" t="s">
        <v>202</v>
      </c>
      <c r="D115" s="103"/>
      <c r="E115" s="104"/>
    </row>
    <row r="116" spans="1:5" ht="15.75" customHeight="1" thickBot="1">
      <c r="A116" s="181" t="s">
        <v>218</v>
      </c>
      <c r="B116" s="182"/>
      <c r="C116" s="182"/>
      <c r="D116" s="182"/>
      <c r="E116" s="183"/>
    </row>
    <row r="117" spans="1:5" ht="32.25" customHeight="1">
      <c r="A117" s="177" t="s">
        <v>233</v>
      </c>
      <c r="B117" s="95" t="s">
        <v>221</v>
      </c>
      <c r="C117" s="96" t="s">
        <v>18</v>
      </c>
      <c r="D117" s="97">
        <v>-2182</v>
      </c>
      <c r="E117" s="98"/>
    </row>
    <row r="118" spans="1:5" ht="12.75">
      <c r="A118" s="172"/>
      <c r="B118" s="174" t="s">
        <v>200</v>
      </c>
      <c r="C118" s="175"/>
      <c r="D118" s="175"/>
      <c r="E118" s="176"/>
    </row>
    <row r="119" spans="1:5" ht="12.75">
      <c r="A119" s="172"/>
      <c r="B119" s="94" t="s">
        <v>20</v>
      </c>
      <c r="C119" s="93" t="s">
        <v>18</v>
      </c>
      <c r="D119" s="74"/>
      <c r="E119" s="76"/>
    </row>
    <row r="120" spans="1:5" ht="12.75">
      <c r="A120" s="172"/>
      <c r="B120" s="94" t="s">
        <v>21</v>
      </c>
      <c r="C120" s="93" t="s">
        <v>18</v>
      </c>
      <c r="D120" s="74"/>
      <c r="E120" s="76"/>
    </row>
    <row r="121" spans="1:5" ht="12.75">
      <c r="A121" s="173"/>
      <c r="B121" s="94" t="s">
        <v>19</v>
      </c>
      <c r="C121" s="93" t="s">
        <v>18</v>
      </c>
      <c r="D121" s="74"/>
      <c r="E121" s="76"/>
    </row>
    <row r="122" spans="1:5" ht="12.75">
      <c r="A122" s="187" t="s">
        <v>234</v>
      </c>
      <c r="B122" s="184" t="s">
        <v>79</v>
      </c>
      <c r="C122" s="185"/>
      <c r="D122" s="185"/>
      <c r="E122" s="186"/>
    </row>
    <row r="123" spans="1:5" ht="12.75">
      <c r="A123" s="188"/>
      <c r="B123" s="5" t="s">
        <v>223</v>
      </c>
      <c r="C123" s="3" t="s">
        <v>80</v>
      </c>
      <c r="D123" s="4"/>
      <c r="E123" s="12"/>
    </row>
    <row r="124" spans="1:5" ht="12.75">
      <c r="A124" s="188"/>
      <c r="B124" s="5" t="s">
        <v>222</v>
      </c>
      <c r="C124" s="3" t="s">
        <v>80</v>
      </c>
      <c r="D124" s="4"/>
      <c r="E124" s="12"/>
    </row>
    <row r="125" spans="1:5" ht="12.75" customHeight="1" thickBot="1">
      <c r="A125" s="189"/>
      <c r="B125" s="24" t="s">
        <v>247</v>
      </c>
      <c r="C125" s="10" t="s">
        <v>80</v>
      </c>
      <c r="D125" s="25"/>
      <c r="E125" s="26"/>
    </row>
    <row r="126" spans="1:5" ht="34.5" customHeight="1" thickBot="1">
      <c r="A126" s="181" t="s">
        <v>207</v>
      </c>
      <c r="B126" s="182"/>
      <c r="C126" s="182"/>
      <c r="D126" s="182"/>
      <c r="E126" s="183"/>
    </row>
    <row r="127" spans="1:5" ht="15" customHeight="1">
      <c r="A127" s="177" t="s">
        <v>69</v>
      </c>
      <c r="B127" s="122" t="s">
        <v>230</v>
      </c>
      <c r="C127" s="123" t="s">
        <v>18</v>
      </c>
      <c r="D127" s="231">
        <v>73248.7</v>
      </c>
      <c r="E127" s="227">
        <v>85.8</v>
      </c>
    </row>
    <row r="128" spans="1:5" ht="12.75">
      <c r="A128" s="195"/>
      <c r="B128" s="174" t="s">
        <v>85</v>
      </c>
      <c r="C128" s="175"/>
      <c r="D128" s="175"/>
      <c r="E128" s="176"/>
    </row>
    <row r="129" spans="1:5" ht="12.75">
      <c r="A129" s="195"/>
      <c r="B129" s="124" t="s">
        <v>210</v>
      </c>
      <c r="C129" s="93" t="s">
        <v>18</v>
      </c>
      <c r="D129" s="74">
        <v>31146.9</v>
      </c>
      <c r="E129" s="76">
        <v>93.6</v>
      </c>
    </row>
    <row r="130" spans="1:5" ht="12.75">
      <c r="A130" s="195"/>
      <c r="B130" s="94" t="s">
        <v>85</v>
      </c>
      <c r="C130" s="93"/>
      <c r="D130" s="74"/>
      <c r="E130" s="76"/>
    </row>
    <row r="131" spans="1:5" ht="12.75">
      <c r="A131" s="195"/>
      <c r="B131" s="94" t="s">
        <v>229</v>
      </c>
      <c r="C131" s="93" t="s">
        <v>18</v>
      </c>
      <c r="D131" s="74">
        <v>10535.6</v>
      </c>
      <c r="E131" s="76">
        <v>77.5</v>
      </c>
    </row>
    <row r="132" spans="1:5" ht="12.75" customHeight="1">
      <c r="A132" s="195"/>
      <c r="B132" s="94" t="s">
        <v>262</v>
      </c>
      <c r="C132" s="93" t="s">
        <v>18</v>
      </c>
      <c r="D132" s="74">
        <v>2147.6</v>
      </c>
      <c r="E132" s="76">
        <v>101.2</v>
      </c>
    </row>
    <row r="133" spans="1:5" ht="12.75">
      <c r="A133" s="195"/>
      <c r="B133" s="94" t="s">
        <v>22</v>
      </c>
      <c r="C133" s="93" t="s">
        <v>18</v>
      </c>
      <c r="D133" s="74">
        <v>18463.7</v>
      </c>
      <c r="E133" s="76">
        <v>104.8</v>
      </c>
    </row>
    <row r="134" spans="1:5" ht="11.25" customHeight="1">
      <c r="A134" s="195"/>
      <c r="B134" s="94" t="s">
        <v>211</v>
      </c>
      <c r="C134" s="93" t="s">
        <v>18</v>
      </c>
      <c r="D134" s="74"/>
      <c r="E134" s="76"/>
    </row>
    <row r="135" spans="1:5" ht="27" customHeight="1">
      <c r="A135" s="195"/>
      <c r="B135" s="94" t="s">
        <v>231</v>
      </c>
      <c r="C135" s="93" t="s">
        <v>18</v>
      </c>
      <c r="D135" s="74"/>
      <c r="E135" s="76"/>
    </row>
    <row r="136" spans="1:5" ht="15" customHeight="1">
      <c r="A136" s="195"/>
      <c r="B136" s="124" t="s">
        <v>212</v>
      </c>
      <c r="C136" s="93" t="s">
        <v>18</v>
      </c>
      <c r="D136" s="221">
        <f>D137+D138+D139+D140+D141</f>
        <v>16024.93</v>
      </c>
      <c r="E136" s="76">
        <v>137.7</v>
      </c>
    </row>
    <row r="137" spans="1:5" ht="27" customHeight="1">
      <c r="A137" s="195"/>
      <c r="B137" s="94" t="s">
        <v>208</v>
      </c>
      <c r="C137" s="93" t="s">
        <v>18</v>
      </c>
      <c r="D137" s="74">
        <v>2890.1</v>
      </c>
      <c r="E137" s="76">
        <v>75.7</v>
      </c>
    </row>
    <row r="138" spans="1:5" ht="27" customHeight="1">
      <c r="A138" s="195"/>
      <c r="B138" s="125" t="s">
        <v>257</v>
      </c>
      <c r="C138" s="93" t="s">
        <v>18</v>
      </c>
      <c r="D138" s="74">
        <v>1148.8</v>
      </c>
      <c r="E138" s="76">
        <v>113.1</v>
      </c>
    </row>
    <row r="139" spans="1:5" ht="27" customHeight="1">
      <c r="A139" s="195"/>
      <c r="B139" s="126" t="s">
        <v>70</v>
      </c>
      <c r="C139" s="93" t="s">
        <v>18</v>
      </c>
      <c r="D139" s="74">
        <v>11851.2</v>
      </c>
      <c r="E139" s="76">
        <v>182</v>
      </c>
    </row>
    <row r="140" spans="1:5" ht="15.75" customHeight="1">
      <c r="A140" s="195"/>
      <c r="B140" s="73" t="s">
        <v>255</v>
      </c>
      <c r="C140" s="93" t="s">
        <v>18</v>
      </c>
      <c r="D140" s="74">
        <v>148.9</v>
      </c>
      <c r="E140" s="76">
        <v>2707</v>
      </c>
    </row>
    <row r="141" spans="1:5" ht="12.75">
      <c r="A141" s="195"/>
      <c r="B141" s="127" t="s">
        <v>71</v>
      </c>
      <c r="C141" s="93" t="s">
        <v>18</v>
      </c>
      <c r="D141" s="221">
        <v>-14.07</v>
      </c>
      <c r="E141" s="76">
        <v>-4.9</v>
      </c>
    </row>
    <row r="142" spans="1:5" ht="28.5" customHeight="1">
      <c r="A142" s="195"/>
      <c r="B142" s="127" t="s">
        <v>220</v>
      </c>
      <c r="C142" s="93" t="s">
        <v>18</v>
      </c>
      <c r="D142" s="221">
        <v>26077</v>
      </c>
      <c r="E142" s="76">
        <v>64.5</v>
      </c>
    </row>
    <row r="143" spans="1:5" ht="11.25" customHeight="1">
      <c r="A143" s="171" t="s">
        <v>78</v>
      </c>
      <c r="B143" s="114" t="s">
        <v>258</v>
      </c>
      <c r="C143" s="93" t="s">
        <v>18</v>
      </c>
      <c r="D143" s="221">
        <v>73957.8</v>
      </c>
      <c r="E143" s="76">
        <v>94.1</v>
      </c>
    </row>
    <row r="144" spans="1:5" ht="12" customHeight="1">
      <c r="A144" s="195"/>
      <c r="B144" s="94" t="s">
        <v>23</v>
      </c>
      <c r="C144" s="93" t="s">
        <v>18</v>
      </c>
      <c r="D144" s="221">
        <v>13794.96</v>
      </c>
      <c r="E144" s="76">
        <v>99.4</v>
      </c>
    </row>
    <row r="145" spans="1:5" ht="12" customHeight="1">
      <c r="A145" s="195"/>
      <c r="B145" s="115" t="s">
        <v>164</v>
      </c>
      <c r="C145" s="93" t="s">
        <v>18</v>
      </c>
      <c r="D145" s="74">
        <v>300.1</v>
      </c>
      <c r="E145" s="76">
        <v>107.8</v>
      </c>
    </row>
    <row r="146" spans="1:5" ht="25.5" customHeight="1">
      <c r="A146" s="195"/>
      <c r="B146" s="116" t="s">
        <v>165</v>
      </c>
      <c r="C146" s="93" t="s">
        <v>18</v>
      </c>
      <c r="D146" s="74">
        <v>50</v>
      </c>
      <c r="E146" s="76"/>
    </row>
    <row r="147" spans="1:5" ht="12" customHeight="1">
      <c r="A147" s="195"/>
      <c r="B147" s="115" t="s">
        <v>166</v>
      </c>
      <c r="C147" s="93" t="s">
        <v>18</v>
      </c>
      <c r="D147" s="221">
        <v>18917.6</v>
      </c>
      <c r="E147" s="76">
        <v>171.3</v>
      </c>
    </row>
    <row r="148" spans="1:5" ht="12" customHeight="1">
      <c r="A148" s="195"/>
      <c r="B148" s="115" t="s">
        <v>167</v>
      </c>
      <c r="C148" s="93" t="s">
        <v>18</v>
      </c>
      <c r="D148" s="74">
        <v>18639.3</v>
      </c>
      <c r="E148" s="76">
        <v>61.3</v>
      </c>
    </row>
    <row r="149" spans="1:5" ht="12.75">
      <c r="A149" s="195"/>
      <c r="B149" s="115" t="s">
        <v>209</v>
      </c>
      <c r="C149" s="93" t="s">
        <v>18</v>
      </c>
      <c r="D149" s="74"/>
      <c r="E149" s="76"/>
    </row>
    <row r="150" spans="1:5" ht="13.5" customHeight="1">
      <c r="A150" s="195"/>
      <c r="B150" s="115" t="s">
        <v>168</v>
      </c>
      <c r="C150" s="93" t="s">
        <v>18</v>
      </c>
      <c r="D150" s="221">
        <v>4457.3</v>
      </c>
      <c r="E150" s="76">
        <v>99</v>
      </c>
    </row>
    <row r="151" spans="1:5" ht="12.75" customHeight="1">
      <c r="A151" s="195"/>
      <c r="B151" s="117" t="s">
        <v>248</v>
      </c>
      <c r="C151" s="93" t="s">
        <v>18</v>
      </c>
      <c r="D151" s="74">
        <v>15772.1</v>
      </c>
      <c r="E151" s="76">
        <v>94.7</v>
      </c>
    </row>
    <row r="152" spans="1:5" ht="12.75" customHeight="1">
      <c r="A152" s="195"/>
      <c r="B152" s="116" t="s">
        <v>249</v>
      </c>
      <c r="C152" s="93" t="s">
        <v>18</v>
      </c>
      <c r="D152" s="74"/>
      <c r="E152" s="76"/>
    </row>
    <row r="153" spans="1:5" ht="12.75" customHeight="1">
      <c r="A153" s="195"/>
      <c r="B153" s="116" t="s">
        <v>169</v>
      </c>
      <c r="C153" s="93" t="s">
        <v>18</v>
      </c>
      <c r="D153" s="221">
        <v>2026.4</v>
      </c>
      <c r="E153" s="76">
        <v>108.2</v>
      </c>
    </row>
    <row r="154" spans="1:5" ht="12.75" customHeight="1">
      <c r="A154" s="195"/>
      <c r="B154" s="116" t="s">
        <v>250</v>
      </c>
      <c r="C154" s="93" t="s">
        <v>18</v>
      </c>
      <c r="D154" s="74"/>
      <c r="E154" s="76"/>
    </row>
    <row r="155" spans="1:5" ht="13.5" customHeight="1">
      <c r="A155" s="195"/>
      <c r="B155" s="116" t="s">
        <v>254</v>
      </c>
      <c r="C155" s="93" t="s">
        <v>18</v>
      </c>
      <c r="D155" s="74"/>
      <c r="E155" s="76"/>
    </row>
    <row r="156" spans="1:5" ht="13.5" customHeight="1">
      <c r="A156" s="195"/>
      <c r="B156" s="116" t="s">
        <v>251</v>
      </c>
      <c r="C156" s="93" t="s">
        <v>18</v>
      </c>
      <c r="D156" s="74"/>
      <c r="E156" s="76"/>
    </row>
    <row r="157" spans="1:5" ht="26.25" customHeight="1">
      <c r="A157" s="195"/>
      <c r="B157" s="118" t="s">
        <v>252</v>
      </c>
      <c r="C157" s="93" t="s">
        <v>18</v>
      </c>
      <c r="D157" s="74"/>
      <c r="E157" s="76"/>
    </row>
    <row r="158" spans="1:5" ht="27.75" customHeight="1">
      <c r="A158" s="92" t="s">
        <v>235</v>
      </c>
      <c r="B158" s="94" t="s">
        <v>94</v>
      </c>
      <c r="C158" s="93" t="s">
        <v>201</v>
      </c>
      <c r="D158" s="74">
        <v>11153</v>
      </c>
      <c r="E158" s="76">
        <v>88.8</v>
      </c>
    </row>
    <row r="159" spans="1:5" ht="26.25" thickBot="1">
      <c r="A159" s="119" t="s">
        <v>236</v>
      </c>
      <c r="B159" s="120" t="s">
        <v>283</v>
      </c>
      <c r="C159" s="121" t="s">
        <v>201</v>
      </c>
      <c r="D159" s="129">
        <v>11260</v>
      </c>
      <c r="E159" s="130">
        <v>97.1</v>
      </c>
    </row>
    <row r="160" spans="1:5" ht="19.5" customHeight="1" thickBot="1">
      <c r="A160" s="131"/>
      <c r="B160" s="193" t="s">
        <v>232</v>
      </c>
      <c r="C160" s="193"/>
      <c r="D160" s="193"/>
      <c r="E160" s="194"/>
    </row>
    <row r="161" spans="1:5" ht="53.25" customHeight="1" thickBot="1">
      <c r="A161" s="128" t="s">
        <v>72</v>
      </c>
      <c r="B161" s="132" t="s">
        <v>304</v>
      </c>
      <c r="C161" s="133" t="s">
        <v>34</v>
      </c>
      <c r="D161" s="232">
        <v>40.1</v>
      </c>
      <c r="E161" s="233">
        <v>96.2</v>
      </c>
    </row>
    <row r="162" spans="1:5" ht="21" customHeight="1" thickBot="1">
      <c r="A162" s="196" t="s">
        <v>206</v>
      </c>
      <c r="B162" s="193"/>
      <c r="C162" s="193"/>
      <c r="D162" s="193"/>
      <c r="E162" s="194"/>
    </row>
    <row r="163" spans="1:5" ht="25.5">
      <c r="A163" s="105" t="s">
        <v>73</v>
      </c>
      <c r="B163" s="102" t="s">
        <v>224</v>
      </c>
      <c r="C163" s="134" t="s">
        <v>36</v>
      </c>
      <c r="D163" s="103" t="s">
        <v>314</v>
      </c>
      <c r="E163" s="104" t="s">
        <v>315</v>
      </c>
    </row>
    <row r="164" spans="1:5" ht="15.75" customHeight="1">
      <c r="A164" s="135"/>
      <c r="B164" s="136" t="s">
        <v>225</v>
      </c>
      <c r="C164" s="75" t="s">
        <v>36</v>
      </c>
      <c r="D164" s="74" t="s">
        <v>305</v>
      </c>
      <c r="E164" s="74" t="s">
        <v>306</v>
      </c>
    </row>
    <row r="165" spans="1:5" ht="15" customHeight="1">
      <c r="A165" s="137" t="s">
        <v>237</v>
      </c>
      <c r="B165" s="97" t="s">
        <v>37</v>
      </c>
      <c r="C165" s="138" t="s">
        <v>38</v>
      </c>
      <c r="D165" s="97">
        <v>28</v>
      </c>
      <c r="E165" s="98">
        <v>100</v>
      </c>
    </row>
    <row r="166" spans="1:5" s="73" customFormat="1" ht="16.5" customHeight="1">
      <c r="A166" s="137" t="s">
        <v>238</v>
      </c>
      <c r="B166" s="74" t="s">
        <v>39</v>
      </c>
      <c r="C166" s="75" t="s">
        <v>33</v>
      </c>
      <c r="D166" s="74">
        <v>5.1</v>
      </c>
      <c r="E166" s="76">
        <v>98.1</v>
      </c>
    </row>
    <row r="167" spans="1:5" ht="25.5">
      <c r="A167" s="139" t="s">
        <v>239</v>
      </c>
      <c r="B167" s="140" t="s">
        <v>95</v>
      </c>
      <c r="C167" s="75" t="s">
        <v>33</v>
      </c>
      <c r="D167" s="74">
        <v>25.2</v>
      </c>
      <c r="E167" s="76">
        <v>64.9</v>
      </c>
    </row>
    <row r="168" spans="1:5" s="73" customFormat="1" ht="26.25" customHeight="1">
      <c r="A168" s="139" t="s">
        <v>240</v>
      </c>
      <c r="B168" s="94" t="s">
        <v>96</v>
      </c>
      <c r="C168" s="75" t="s">
        <v>33</v>
      </c>
      <c r="D168" s="74">
        <v>98.2</v>
      </c>
      <c r="E168" s="76">
        <v>98.7</v>
      </c>
    </row>
    <row r="169" spans="1:5" s="73" customFormat="1" ht="39.75" customHeight="1">
      <c r="A169" s="171" t="s">
        <v>241</v>
      </c>
      <c r="B169" s="94" t="s">
        <v>226</v>
      </c>
      <c r="C169" s="75" t="s">
        <v>33</v>
      </c>
      <c r="D169" s="74">
        <v>79.4</v>
      </c>
      <c r="E169" s="76">
        <v>98.6</v>
      </c>
    </row>
    <row r="170" spans="1:5" ht="16.5" customHeight="1">
      <c r="A170" s="197"/>
      <c r="B170" s="190" t="s">
        <v>85</v>
      </c>
      <c r="C170" s="191"/>
      <c r="D170" s="191"/>
      <c r="E170" s="192"/>
    </row>
    <row r="171" spans="1:5" ht="13.5" customHeight="1">
      <c r="A171" s="197"/>
      <c r="B171" s="94" t="s">
        <v>42</v>
      </c>
      <c r="C171" s="75" t="s">
        <v>33</v>
      </c>
      <c r="D171" s="74">
        <v>100</v>
      </c>
      <c r="E171" s="76">
        <v>105.9</v>
      </c>
    </row>
    <row r="172" spans="1:5" ht="12.75" customHeight="1">
      <c r="A172" s="197"/>
      <c r="B172" s="94" t="s">
        <v>43</v>
      </c>
      <c r="C172" s="75" t="s">
        <v>33</v>
      </c>
      <c r="D172" s="74">
        <v>89.1</v>
      </c>
      <c r="E172" s="76">
        <v>102.6</v>
      </c>
    </row>
    <row r="173" spans="1:5" ht="12" customHeight="1">
      <c r="A173" s="197"/>
      <c r="B173" s="94" t="s">
        <v>44</v>
      </c>
      <c r="C173" s="75" t="s">
        <v>33</v>
      </c>
      <c r="D173" s="74">
        <v>64.8</v>
      </c>
      <c r="E173" s="76">
        <v>104</v>
      </c>
    </row>
    <row r="174" spans="1:5" ht="11.25" customHeight="1">
      <c r="A174" s="197"/>
      <c r="B174" s="94" t="s">
        <v>45</v>
      </c>
      <c r="C174" s="75" t="s">
        <v>46</v>
      </c>
      <c r="D174" s="74">
        <v>53.7</v>
      </c>
      <c r="E174" s="76">
        <v>105.7</v>
      </c>
    </row>
    <row r="175" spans="1:5" s="73" customFormat="1" ht="13.5" customHeight="1">
      <c r="A175" s="137" t="s">
        <v>242</v>
      </c>
      <c r="B175" s="94" t="s">
        <v>97</v>
      </c>
      <c r="C175" s="75" t="s">
        <v>3</v>
      </c>
      <c r="D175" s="74">
        <v>18</v>
      </c>
      <c r="E175" s="76"/>
    </row>
    <row r="176" spans="1:5" ht="27.75" customHeight="1">
      <c r="A176" s="137" t="s">
        <v>243</v>
      </c>
      <c r="B176" s="94" t="s">
        <v>98</v>
      </c>
      <c r="C176" s="75" t="s">
        <v>3</v>
      </c>
      <c r="D176" s="74"/>
      <c r="E176" s="76"/>
    </row>
    <row r="177" spans="1:5" ht="27.75" customHeight="1">
      <c r="A177" s="137" t="s">
        <v>244</v>
      </c>
      <c r="B177" s="94" t="s">
        <v>99</v>
      </c>
      <c r="C177" s="75" t="s">
        <v>34</v>
      </c>
      <c r="D177" s="74"/>
      <c r="E177" s="76"/>
    </row>
    <row r="178" spans="1:5" ht="29.25" customHeight="1" thickBot="1">
      <c r="A178" s="119" t="s">
        <v>245</v>
      </c>
      <c r="B178" s="120" t="s">
        <v>100</v>
      </c>
      <c r="C178" s="141" t="s">
        <v>34</v>
      </c>
      <c r="D178" s="129"/>
      <c r="E178" s="130"/>
    </row>
    <row r="179" ht="15" customHeight="1">
      <c r="A179" s="81"/>
    </row>
    <row r="180" ht="24" customHeight="1">
      <c r="A180" s="81"/>
    </row>
    <row r="181" ht="12.75">
      <c r="A181" s="81"/>
    </row>
    <row r="182" ht="12.75">
      <c r="A182" s="81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9.875" style="36" customWidth="1"/>
    <col min="2" max="2" width="9.875" style="42" customWidth="1"/>
    <col min="3" max="3" width="13.75390625" style="28" customWidth="1"/>
    <col min="4" max="4" width="23.125" style="28" customWidth="1"/>
    <col min="5" max="16384" width="9.125" style="27" customWidth="1"/>
  </cols>
  <sheetData>
    <row r="1" spans="1:4" ht="15.75">
      <c r="A1" s="31"/>
      <c r="B1" s="37"/>
      <c r="C1" s="198" t="s">
        <v>101</v>
      </c>
      <c r="D1" s="198"/>
    </row>
    <row r="2" spans="1:4" ht="15.75">
      <c r="A2" s="31"/>
      <c r="B2" s="37"/>
      <c r="C2" s="29"/>
      <c r="D2" s="29"/>
    </row>
    <row r="3" spans="1:4" ht="15" customHeight="1">
      <c r="A3" s="199" t="s">
        <v>102</v>
      </c>
      <c r="B3" s="199"/>
      <c r="C3" s="200"/>
      <c r="D3" s="200"/>
    </row>
    <row r="4" spans="1:4" ht="15">
      <c r="A4" s="200"/>
      <c r="B4" s="200"/>
      <c r="C4" s="200"/>
      <c r="D4" s="200"/>
    </row>
    <row r="5" spans="1:4" ht="21" customHeight="1">
      <c r="A5" s="200" t="s">
        <v>288</v>
      </c>
      <c r="B5" s="200"/>
      <c r="C5" s="200"/>
      <c r="D5" s="200"/>
    </row>
    <row r="6" spans="1:4" ht="35.25" customHeight="1">
      <c r="A6" s="199" t="s">
        <v>287</v>
      </c>
      <c r="B6" s="199"/>
      <c r="C6" s="199"/>
      <c r="D6" s="199"/>
    </row>
    <row r="7" spans="1:4" ht="36" customHeight="1">
      <c r="A7" s="201" t="s">
        <v>309</v>
      </c>
      <c r="B7" s="201"/>
      <c r="C7" s="201"/>
      <c r="D7" s="201"/>
    </row>
    <row r="8" spans="1:4" ht="12.75" customHeight="1">
      <c r="A8" s="32"/>
      <c r="B8" s="38"/>
      <c r="C8" s="30"/>
      <c r="D8" s="30"/>
    </row>
    <row r="9" spans="1:4" ht="60.75" customHeight="1">
      <c r="A9" s="33"/>
      <c r="B9" s="39" t="s">
        <v>82</v>
      </c>
      <c r="C9" s="46" t="s">
        <v>103</v>
      </c>
      <c r="D9" s="46" t="s">
        <v>192</v>
      </c>
    </row>
    <row r="10" spans="1:4" ht="25.5">
      <c r="A10" s="34" t="s">
        <v>152</v>
      </c>
      <c r="B10" s="40" t="s">
        <v>18</v>
      </c>
      <c r="C10" s="45">
        <v>956</v>
      </c>
      <c r="D10" s="45">
        <v>-18</v>
      </c>
    </row>
    <row r="11" spans="1:4" ht="15.75">
      <c r="A11" s="35" t="s">
        <v>105</v>
      </c>
      <c r="B11" s="41" t="s">
        <v>3</v>
      </c>
      <c r="C11" s="45">
        <v>48</v>
      </c>
      <c r="D11" s="45">
        <v>-41</v>
      </c>
    </row>
    <row r="12" spans="1:4" ht="15.75">
      <c r="A12" s="35" t="s">
        <v>106</v>
      </c>
      <c r="B12" s="41" t="s">
        <v>47</v>
      </c>
      <c r="C12" s="45"/>
      <c r="D12" s="45"/>
    </row>
    <row r="13" spans="1:4" ht="15.75">
      <c r="A13" s="34" t="s">
        <v>107</v>
      </c>
      <c r="B13" s="40" t="s">
        <v>17</v>
      </c>
      <c r="C13" s="45">
        <v>15100</v>
      </c>
      <c r="D13" s="45"/>
    </row>
    <row r="14" spans="1:4" ht="38.25">
      <c r="A14" s="34" t="s">
        <v>104</v>
      </c>
      <c r="B14" s="40"/>
      <c r="C14" s="45"/>
      <c r="D14" s="45"/>
    </row>
    <row r="15" spans="1:4" ht="15.75">
      <c r="A15" s="35" t="s">
        <v>311</v>
      </c>
      <c r="B15" s="41"/>
      <c r="C15" s="45">
        <v>2083</v>
      </c>
      <c r="D15" s="45">
        <v>19</v>
      </c>
    </row>
    <row r="16" spans="1:4" ht="15.75">
      <c r="A16" s="35"/>
      <c r="B16" s="41"/>
      <c r="C16" s="45"/>
      <c r="D16" s="45"/>
    </row>
    <row r="17" spans="1:4" ht="15.75">
      <c r="A17" s="35"/>
      <c r="B17" s="41"/>
      <c r="C17" s="45"/>
      <c r="D17" s="45"/>
    </row>
    <row r="18" spans="1:4" ht="15.75">
      <c r="A18" s="35" t="s">
        <v>177</v>
      </c>
      <c r="B18" s="41" t="s">
        <v>18</v>
      </c>
      <c r="C18" s="45"/>
      <c r="D18" s="45"/>
    </row>
    <row r="19" spans="1:4" ht="15.75">
      <c r="A19" s="35" t="s">
        <v>158</v>
      </c>
      <c r="B19" s="41"/>
      <c r="C19" s="45">
        <v>101381</v>
      </c>
      <c r="D19" s="45">
        <v>-50</v>
      </c>
    </row>
    <row r="20" spans="1:4" ht="15.75">
      <c r="A20" s="35" t="s">
        <v>159</v>
      </c>
      <c r="B20" s="41"/>
      <c r="C20" s="45">
        <v>81470</v>
      </c>
      <c r="D20" s="45">
        <v>-57</v>
      </c>
    </row>
    <row r="21" spans="1:4" ht="15.75">
      <c r="A21" s="35" t="s">
        <v>227</v>
      </c>
      <c r="B21" s="41"/>
      <c r="C21" s="45"/>
      <c r="D21" s="45"/>
    </row>
    <row r="22" spans="1:4" ht="15.75">
      <c r="A22" s="35" t="s">
        <v>228</v>
      </c>
      <c r="B22" s="41"/>
      <c r="C22" s="45">
        <v>749</v>
      </c>
      <c r="D22" s="45">
        <v>20</v>
      </c>
    </row>
    <row r="23" spans="1:4" ht="15.75">
      <c r="A23" s="35" t="s">
        <v>160</v>
      </c>
      <c r="B23" s="41" t="s">
        <v>18</v>
      </c>
      <c r="C23" s="45">
        <v>6801</v>
      </c>
      <c r="D23" s="45"/>
    </row>
    <row r="24" spans="1:4" ht="15.75">
      <c r="A24" s="35" t="s">
        <v>163</v>
      </c>
      <c r="B24" s="41" t="s">
        <v>18</v>
      </c>
      <c r="C24" s="45">
        <v>1169</v>
      </c>
      <c r="D24" s="45">
        <v>20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9" sqref="E49"/>
    </sheetView>
  </sheetViews>
  <sheetFormatPr defaultColWidth="9.00390625" defaultRowHeight="12.75"/>
  <cols>
    <col min="1" max="1" width="38.25390625" style="57" customWidth="1"/>
    <col min="2" max="2" width="8.875" style="43" hidden="1" customWidth="1"/>
    <col min="3" max="3" width="18.875" style="61" customWidth="1"/>
    <col min="4" max="5" width="14.75390625" style="44" customWidth="1"/>
    <col min="6" max="6" width="28.75390625" style="44" hidden="1" customWidth="1"/>
    <col min="7" max="16384" width="9.125" style="44" customWidth="1"/>
  </cols>
  <sheetData>
    <row r="1" spans="4:5" ht="15.75">
      <c r="D1" s="198" t="s">
        <v>108</v>
      </c>
      <c r="E1" s="202"/>
    </row>
    <row r="3" spans="1:5" ht="28.5" customHeight="1">
      <c r="A3" s="203" t="s">
        <v>109</v>
      </c>
      <c r="B3" s="203"/>
      <c r="C3" s="203"/>
      <c r="D3" s="203"/>
      <c r="E3" s="203"/>
    </row>
    <row r="4" spans="2:5" ht="15.75" hidden="1">
      <c r="B4" s="45" t="s">
        <v>110</v>
      </c>
      <c r="C4" s="45"/>
      <c r="D4" s="204" t="s">
        <v>111</v>
      </c>
      <c r="E4" s="205"/>
    </row>
    <row r="5" spans="1:5" ht="78" customHeight="1">
      <c r="A5" s="33"/>
      <c r="B5" s="39" t="s">
        <v>112</v>
      </c>
      <c r="C5" s="46" t="s">
        <v>82</v>
      </c>
      <c r="D5" s="46" t="s">
        <v>113</v>
      </c>
      <c r="E5" s="46" t="s">
        <v>176</v>
      </c>
    </row>
    <row r="6" spans="1:5" ht="46.5" customHeight="1">
      <c r="A6" s="58" t="s">
        <v>246</v>
      </c>
      <c r="B6" s="45"/>
      <c r="C6" s="49" t="s">
        <v>114</v>
      </c>
      <c r="D6" s="48"/>
      <c r="E6" s="49"/>
    </row>
    <row r="7" spans="1:5" ht="23.25" customHeight="1" hidden="1">
      <c r="A7" s="59"/>
      <c r="B7" s="51"/>
      <c r="C7" s="45"/>
      <c r="D7" s="50"/>
      <c r="E7" s="50"/>
    </row>
    <row r="8" spans="1:5" ht="24" customHeight="1" hidden="1">
      <c r="A8" s="59"/>
      <c r="B8" s="51"/>
      <c r="C8" s="45"/>
      <c r="D8" s="50"/>
      <c r="E8" s="50"/>
    </row>
    <row r="9" spans="1:5" ht="24" customHeight="1" hidden="1">
      <c r="A9" s="59"/>
      <c r="B9" s="51"/>
      <c r="C9" s="45"/>
      <c r="D9" s="50"/>
      <c r="E9" s="50"/>
    </row>
    <row r="10" spans="1:5" ht="24" customHeight="1" hidden="1">
      <c r="A10" s="59"/>
      <c r="B10" s="51"/>
      <c r="C10" s="45"/>
      <c r="D10" s="50"/>
      <c r="E10" s="50"/>
    </row>
    <row r="11" spans="1:5" ht="31.5" customHeight="1" hidden="1">
      <c r="A11" s="60" t="s">
        <v>115</v>
      </c>
      <c r="B11" s="45"/>
      <c r="C11" s="49" t="s">
        <v>116</v>
      </c>
      <c r="D11" s="52" t="s">
        <v>117</v>
      </c>
      <c r="E11" s="53"/>
    </row>
    <row r="12" spans="1:5" ht="26.25" customHeight="1">
      <c r="A12" s="60"/>
      <c r="B12" s="51" t="s">
        <v>118</v>
      </c>
      <c r="C12" s="45"/>
      <c r="D12" s="54"/>
      <c r="E12" s="54"/>
    </row>
    <row r="13" spans="1:5" ht="22.5" customHeight="1">
      <c r="A13" s="59"/>
      <c r="B13" s="45"/>
      <c r="C13" s="49"/>
      <c r="D13" s="54"/>
      <c r="E13" s="54"/>
    </row>
    <row r="14" spans="1:5" ht="24.75" customHeight="1">
      <c r="A14" s="60"/>
      <c r="B14" s="45"/>
      <c r="C14" s="49"/>
      <c r="D14" s="55"/>
      <c r="E14" s="56"/>
    </row>
    <row r="15" spans="1:5" ht="32.25" customHeight="1" hidden="1">
      <c r="A15" s="60" t="s">
        <v>119</v>
      </c>
      <c r="B15" s="45"/>
      <c r="C15" s="49" t="s">
        <v>116</v>
      </c>
      <c r="D15" s="52" t="s">
        <v>120</v>
      </c>
      <c r="E15" s="53"/>
    </row>
    <row r="16" spans="1:5" ht="32.25" customHeight="1" hidden="1">
      <c r="A16" s="60" t="s">
        <v>121</v>
      </c>
      <c r="B16" s="45"/>
      <c r="C16" s="49" t="s">
        <v>122</v>
      </c>
      <c r="D16" s="52" t="s">
        <v>123</v>
      </c>
      <c r="E16" s="53"/>
    </row>
    <row r="17" spans="1:5" ht="27" customHeight="1" hidden="1">
      <c r="A17" s="60" t="s">
        <v>124</v>
      </c>
      <c r="B17" s="45"/>
      <c r="C17" s="49" t="s">
        <v>125</v>
      </c>
      <c r="D17" s="48">
        <v>10</v>
      </c>
      <c r="E17" s="49">
        <v>0</v>
      </c>
    </row>
    <row r="18" spans="1:5" ht="25.5" customHeight="1" hidden="1">
      <c r="A18" s="60"/>
      <c r="B18" s="45"/>
      <c r="C18" s="49"/>
      <c r="D18" s="48"/>
      <c r="E18" s="49"/>
    </row>
    <row r="19" spans="1:5" ht="27" customHeight="1" hidden="1">
      <c r="A19" s="60"/>
      <c r="B19" s="45"/>
      <c r="C19" s="49"/>
      <c r="D19" s="48"/>
      <c r="E19" s="49"/>
    </row>
    <row r="20" spans="1:5" s="43" customFormat="1" ht="30" customHeight="1" hidden="1">
      <c r="A20" s="60" t="s">
        <v>126</v>
      </c>
      <c r="B20" s="47" t="s">
        <v>127</v>
      </c>
      <c r="C20" s="45"/>
      <c r="D20" s="51"/>
      <c r="E20" s="51"/>
    </row>
    <row r="21" spans="1:5" ht="33.75" customHeight="1">
      <c r="A21" s="58" t="s">
        <v>189</v>
      </c>
      <c r="B21" s="51"/>
      <c r="D21" s="50"/>
      <c r="E21" s="50"/>
    </row>
    <row r="22" spans="1:5" ht="30" customHeight="1" hidden="1">
      <c r="A22" s="60" t="s">
        <v>128</v>
      </c>
      <c r="B22" s="51" t="s">
        <v>118</v>
      </c>
      <c r="C22" s="45" t="s">
        <v>129</v>
      </c>
      <c r="D22" s="50">
        <v>3</v>
      </c>
      <c r="E22" s="50"/>
    </row>
    <row r="23" spans="1:5" ht="30" customHeight="1">
      <c r="A23" s="60" t="s">
        <v>130</v>
      </c>
      <c r="B23" s="51"/>
      <c r="C23" s="45" t="s">
        <v>256</v>
      </c>
      <c r="D23" s="50"/>
      <c r="E23" s="50"/>
    </row>
    <row r="24" spans="1:5" ht="30" customHeight="1">
      <c r="A24" s="60" t="s">
        <v>131</v>
      </c>
      <c r="B24" s="51"/>
      <c r="C24" s="45" t="s">
        <v>132</v>
      </c>
      <c r="D24" s="50"/>
      <c r="E24" s="50"/>
    </row>
    <row r="25" spans="1:5" ht="30" customHeight="1">
      <c r="A25" s="59" t="s">
        <v>133</v>
      </c>
      <c r="B25" s="51"/>
      <c r="C25" s="45" t="s">
        <v>134</v>
      </c>
      <c r="D25" s="50"/>
      <c r="E25" s="50"/>
    </row>
    <row r="26" spans="1:5" ht="30.75" customHeight="1">
      <c r="A26" s="59" t="s">
        <v>135</v>
      </c>
      <c r="B26" s="51"/>
      <c r="C26" s="45" t="s">
        <v>173</v>
      </c>
      <c r="D26" s="50"/>
      <c r="E26" s="50"/>
    </row>
    <row r="27" spans="1:5" ht="30.75" customHeight="1">
      <c r="A27" s="60" t="s">
        <v>174</v>
      </c>
      <c r="B27" s="47"/>
      <c r="C27" s="49" t="s">
        <v>175</v>
      </c>
      <c r="D27" s="50"/>
      <c r="E27" s="50"/>
    </row>
    <row r="28" spans="1:5" ht="22.5" customHeight="1">
      <c r="A28" s="60" t="s">
        <v>136</v>
      </c>
      <c r="B28" s="51"/>
      <c r="C28" s="45" t="s">
        <v>134</v>
      </c>
      <c r="D28" s="50"/>
      <c r="E28" s="50"/>
    </row>
    <row r="29" spans="1:5" ht="15.75">
      <c r="A29" s="59"/>
      <c r="B29" s="51"/>
      <c r="C29" s="45"/>
      <c r="D29" s="50"/>
      <c r="E29" s="50"/>
    </row>
    <row r="30" spans="1:5" ht="15.75">
      <c r="A30" s="59"/>
      <c r="B30" s="51"/>
      <c r="C30" s="45"/>
      <c r="D30" s="50"/>
      <c r="E30" s="50"/>
    </row>
    <row r="31" spans="1:5" ht="15.75">
      <c r="A31" s="59"/>
      <c r="B31" s="51"/>
      <c r="C31" s="49"/>
      <c r="D31" s="50"/>
      <c r="E31" s="50"/>
    </row>
    <row r="32" spans="1:5" ht="15.75">
      <c r="A32" s="59"/>
      <c r="B32" s="47"/>
      <c r="C32" s="45"/>
      <c r="D32" s="50"/>
      <c r="E32" s="50"/>
    </row>
    <row r="33" spans="1:5" ht="15.75">
      <c r="A33" s="59"/>
      <c r="B33" s="51"/>
      <c r="C33" s="45"/>
      <c r="D33" s="50"/>
      <c r="E33" s="5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25.75390625" style="57" customWidth="1"/>
    <col min="2" max="2" width="12.875" style="43" customWidth="1"/>
    <col min="3" max="3" width="12.00390625" style="61" customWidth="1"/>
    <col min="4" max="4" width="12.125" style="44" customWidth="1"/>
    <col min="5" max="8" width="9.125" style="44" customWidth="1"/>
    <col min="9" max="9" width="12.00390625" style="44" customWidth="1"/>
    <col min="10" max="10" width="9.125" style="44" customWidth="1"/>
    <col min="11" max="11" width="8.00390625" style="44" customWidth="1"/>
    <col min="12" max="12" width="15.00390625" style="44" customWidth="1"/>
    <col min="13" max="13" width="0.2421875" style="44" customWidth="1"/>
    <col min="14" max="16384" width="9.125" style="44" customWidth="1"/>
  </cols>
  <sheetData>
    <row r="1" spans="1:13" ht="15.75" customHeight="1">
      <c r="A1" s="210" t="s">
        <v>138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.75">
      <c r="A3" s="211" t="s">
        <v>149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.75" customHeight="1">
      <c r="A4" s="212" t="s">
        <v>150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62"/>
    </row>
    <row r="5" spans="1:13" ht="15.75">
      <c r="A5" s="212" t="s">
        <v>310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62"/>
    </row>
    <row r="6" spans="1:13" ht="15.75">
      <c r="A6" s="63"/>
      <c r="B6" s="64"/>
      <c r="C6" s="64"/>
      <c r="D6" s="64"/>
      <c r="E6" s="64"/>
      <c r="F6" s="64"/>
      <c r="G6" s="64"/>
      <c r="H6" s="64"/>
      <c r="I6" s="64"/>
      <c r="J6" s="213"/>
      <c r="K6" s="213"/>
      <c r="L6" s="65"/>
      <c r="M6" s="62"/>
    </row>
    <row r="7" spans="1:13" ht="78.75" customHeight="1">
      <c r="A7" s="207" t="s">
        <v>144</v>
      </c>
      <c r="B7" s="207" t="s">
        <v>145</v>
      </c>
      <c r="C7" s="207" t="s">
        <v>146</v>
      </c>
      <c r="D7" s="207" t="s">
        <v>147</v>
      </c>
      <c r="E7" s="207" t="s">
        <v>170</v>
      </c>
      <c r="F7" s="207"/>
      <c r="G7" s="207" t="s">
        <v>285</v>
      </c>
      <c r="H7" s="207"/>
      <c r="I7" s="90" t="s">
        <v>286</v>
      </c>
      <c r="J7" s="207" t="s">
        <v>171</v>
      </c>
      <c r="K7" s="207"/>
      <c r="L7" s="207" t="s">
        <v>148</v>
      </c>
      <c r="M7" s="62"/>
    </row>
    <row r="8" spans="1:13" ht="15.75">
      <c r="A8" s="207"/>
      <c r="B8" s="207"/>
      <c r="C8" s="207"/>
      <c r="D8" s="207"/>
      <c r="E8" s="90" t="s">
        <v>139</v>
      </c>
      <c r="F8" s="90" t="s">
        <v>140</v>
      </c>
      <c r="G8" s="90" t="s">
        <v>141</v>
      </c>
      <c r="H8" s="90" t="s">
        <v>142</v>
      </c>
      <c r="I8" s="90"/>
      <c r="J8" s="90" t="s">
        <v>139</v>
      </c>
      <c r="K8" s="90" t="s">
        <v>142</v>
      </c>
      <c r="L8" s="207"/>
      <c r="M8" s="62"/>
    </row>
    <row r="9" spans="1:13" ht="15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62"/>
    </row>
    <row r="10" spans="1:13" ht="15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62"/>
    </row>
    <row r="11" spans="1:13" ht="15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62"/>
    </row>
    <row r="12" spans="1:13" ht="15.7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62"/>
    </row>
    <row r="13" spans="1:13" ht="15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62"/>
    </row>
    <row r="14" spans="1:13" ht="15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62"/>
    </row>
    <row r="15" spans="1:13" ht="15.7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62"/>
    </row>
    <row r="16" spans="1:13" ht="15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62"/>
    </row>
    <row r="17" spans="1:13" ht="15.7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62"/>
    </row>
    <row r="18" spans="1:13" ht="15.7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62"/>
    </row>
    <row r="19" spans="1:13" ht="15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62"/>
    </row>
    <row r="20" spans="1:13" ht="15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62"/>
    </row>
    <row r="21" spans="1:13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62"/>
    </row>
    <row r="22" spans="1:13" ht="15.75" hidden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2"/>
    </row>
    <row r="23" spans="1:13" ht="15.75" hidden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2"/>
    </row>
    <row r="24" spans="1:13" ht="15.75" hidden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2"/>
    </row>
    <row r="25" spans="1:13" ht="15.75" hidden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2"/>
    </row>
    <row r="26" spans="1:13" ht="15.75" hidden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2"/>
    </row>
    <row r="27" spans="1:13" ht="16.5" hidden="1" thickBo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2"/>
    </row>
    <row r="28" spans="1:13" ht="15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2"/>
    </row>
    <row r="29" spans="1:13" ht="15.75">
      <c r="A29" s="209" t="s">
        <v>185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1:13" ht="15.75">
      <c r="A30" s="208" t="s">
        <v>143</v>
      </c>
      <c r="B30" s="208"/>
      <c r="C30" s="208"/>
      <c r="D30" s="208"/>
      <c r="E30" s="208"/>
      <c r="F30" s="63"/>
      <c r="G30" s="63"/>
      <c r="H30" s="63"/>
      <c r="I30" s="63"/>
      <c r="J30" s="63"/>
      <c r="K30" s="63"/>
      <c r="L30" s="63"/>
      <c r="M30" s="62"/>
    </row>
    <row r="31" spans="1:13" ht="15.75">
      <c r="A31" s="206" t="s">
        <v>172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13" ht="15.7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60" workbookViewId="0" topLeftCell="A7">
      <selection activeCell="D12" sqref="D12"/>
    </sheetView>
  </sheetViews>
  <sheetFormatPr defaultColWidth="40.75390625" defaultRowHeight="12.75"/>
  <cols>
    <col min="1" max="1" width="30.625" style="1" customWidth="1"/>
    <col min="2" max="2" width="34.00390625" style="1" customWidth="1"/>
    <col min="3" max="3" width="17.75390625" style="1" customWidth="1"/>
    <col min="4" max="4" width="21.625" style="106" customWidth="1"/>
    <col min="5" max="5" width="35.125" style="1" customWidth="1"/>
    <col min="6" max="16384" width="40.75390625" style="1" customWidth="1"/>
  </cols>
  <sheetData>
    <row r="1" spans="5:17" ht="15.75">
      <c r="E1" s="79" t="s">
        <v>137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3.5">
      <c r="D2" s="107"/>
    </row>
    <row r="3" spans="1:5" ht="20.25" customHeight="1">
      <c r="A3" s="235" t="s">
        <v>280</v>
      </c>
      <c r="B3" s="235"/>
      <c r="C3" s="235"/>
      <c r="D3" s="235"/>
      <c r="E3" s="235"/>
    </row>
    <row r="4" spans="1:5" ht="15.75">
      <c r="A4" s="234" t="s">
        <v>271</v>
      </c>
      <c r="B4" s="234"/>
      <c r="C4" s="234"/>
      <c r="D4" s="234"/>
      <c r="E4" s="234"/>
    </row>
    <row r="5" spans="1:5" ht="12.75">
      <c r="A5" s="214" t="s">
        <v>183</v>
      </c>
      <c r="B5" s="214"/>
      <c r="C5" s="214"/>
      <c r="D5" s="214"/>
      <c r="E5" s="214"/>
    </row>
    <row r="6" spans="1:5" ht="15.75">
      <c r="A6" s="234" t="s">
        <v>308</v>
      </c>
      <c r="B6" s="234"/>
      <c r="C6" s="234"/>
      <c r="D6" s="234"/>
      <c r="E6" s="234"/>
    </row>
    <row r="8" spans="1:5" ht="12.75">
      <c r="A8" s="215" t="s">
        <v>184</v>
      </c>
      <c r="B8" s="215"/>
      <c r="C8" s="216" t="s">
        <v>182</v>
      </c>
      <c r="D8" s="216"/>
      <c r="E8" s="217" t="s">
        <v>191</v>
      </c>
    </row>
    <row r="9" spans="1:5" ht="51" customHeight="1">
      <c r="A9" s="215"/>
      <c r="B9" s="215"/>
      <c r="C9" s="80" t="s">
        <v>289</v>
      </c>
      <c r="D9" s="80" t="s">
        <v>312</v>
      </c>
      <c r="E9" s="217"/>
    </row>
    <row r="10" spans="1:5" ht="12.75" customHeight="1">
      <c r="A10" s="215" t="s">
        <v>178</v>
      </c>
      <c r="B10" s="215" t="s">
        <v>179</v>
      </c>
      <c r="C10" s="215" t="s">
        <v>180</v>
      </c>
      <c r="D10" s="215" t="s">
        <v>181</v>
      </c>
      <c r="E10" s="217"/>
    </row>
    <row r="11" spans="1:5" ht="12.75">
      <c r="A11" s="215"/>
      <c r="B11" s="215"/>
      <c r="C11" s="215"/>
      <c r="D11" s="215"/>
      <c r="E11" s="217"/>
    </row>
    <row r="12" spans="1:5" ht="90">
      <c r="A12" s="83" t="s">
        <v>277</v>
      </c>
      <c r="B12" s="84" t="s">
        <v>266</v>
      </c>
      <c r="C12" s="108">
        <v>59229.4</v>
      </c>
      <c r="D12" s="108">
        <v>56852.7</v>
      </c>
      <c r="E12" s="85"/>
    </row>
    <row r="13" spans="1:5" ht="75">
      <c r="A13" s="83" t="s">
        <v>264</v>
      </c>
      <c r="B13" s="84" t="s">
        <v>267</v>
      </c>
      <c r="C13" s="109">
        <v>16116.7</v>
      </c>
      <c r="D13" s="110">
        <v>15772.1</v>
      </c>
      <c r="E13" s="86" t="s">
        <v>270</v>
      </c>
    </row>
    <row r="14" spans="1:5" ht="60">
      <c r="A14" s="83" t="s">
        <v>263</v>
      </c>
      <c r="B14" s="84" t="s">
        <v>268</v>
      </c>
      <c r="C14" s="109">
        <v>18656.6</v>
      </c>
      <c r="D14" s="110">
        <v>18255.3</v>
      </c>
      <c r="E14" s="83" t="s">
        <v>290</v>
      </c>
    </row>
    <row r="15" spans="1:5" ht="60">
      <c r="A15" s="83" t="s">
        <v>265</v>
      </c>
      <c r="B15" s="84" t="s">
        <v>269</v>
      </c>
      <c r="C15" s="109">
        <v>19908.7</v>
      </c>
      <c r="D15" s="110">
        <v>18324.5</v>
      </c>
      <c r="E15" s="83" t="s">
        <v>274</v>
      </c>
    </row>
    <row r="16" spans="1:5" ht="75">
      <c r="A16" s="83" t="s">
        <v>272</v>
      </c>
      <c r="B16" s="84" t="s">
        <v>273</v>
      </c>
      <c r="C16" s="109">
        <v>4457.3</v>
      </c>
      <c r="D16" s="110">
        <v>4457.3</v>
      </c>
      <c r="E16" s="83" t="s">
        <v>276</v>
      </c>
    </row>
    <row r="17" spans="1:5" ht="75">
      <c r="A17" s="83" t="s">
        <v>278</v>
      </c>
      <c r="B17" s="84" t="s">
        <v>279</v>
      </c>
      <c r="C17" s="109">
        <v>0</v>
      </c>
      <c r="D17" s="110">
        <v>0</v>
      </c>
      <c r="E17" s="83" t="s">
        <v>291</v>
      </c>
    </row>
    <row r="18" spans="1:5" ht="90">
      <c r="A18" s="87" t="s">
        <v>281</v>
      </c>
      <c r="B18" s="83" t="s">
        <v>282</v>
      </c>
      <c r="C18" s="109">
        <v>12.3</v>
      </c>
      <c r="D18" s="111">
        <v>11.9</v>
      </c>
      <c r="E18" s="87" t="s">
        <v>292</v>
      </c>
    </row>
    <row r="19" spans="1:5" ht="405" customHeight="1">
      <c r="A19" s="112" t="s">
        <v>293</v>
      </c>
      <c r="B19" s="83" t="s">
        <v>294</v>
      </c>
      <c r="C19" s="109">
        <v>15</v>
      </c>
      <c r="D19" s="111">
        <v>15</v>
      </c>
      <c r="E19" s="87" t="s">
        <v>295</v>
      </c>
    </row>
    <row r="20" spans="1:5" ht="191.25">
      <c r="A20" s="112" t="s">
        <v>296</v>
      </c>
      <c r="B20" s="83" t="s">
        <v>297</v>
      </c>
      <c r="C20" s="109">
        <v>10</v>
      </c>
      <c r="D20" s="111">
        <v>0</v>
      </c>
      <c r="E20" s="87" t="s">
        <v>298</v>
      </c>
    </row>
    <row r="21" spans="1:5" ht="165.75">
      <c r="A21" s="112" t="s">
        <v>299</v>
      </c>
      <c r="B21" s="83" t="s">
        <v>300</v>
      </c>
      <c r="C21" s="109">
        <v>52.8</v>
      </c>
      <c r="D21" s="111">
        <v>6.6</v>
      </c>
      <c r="E21" s="87" t="s">
        <v>301</v>
      </c>
    </row>
    <row r="22" spans="1:5" ht="15">
      <c r="A22" s="89" t="s">
        <v>275</v>
      </c>
      <c r="B22" s="88"/>
      <c r="C22" s="113">
        <f>SUM(C13:C21)</f>
        <v>59229.40000000001</v>
      </c>
      <c r="D22" s="113">
        <f>SUM(D13:D21)</f>
        <v>56842.700000000004</v>
      </c>
      <c r="E22" s="88"/>
    </row>
    <row r="25" spans="2:5" ht="12.75">
      <c r="B25" s="1" t="s">
        <v>302</v>
      </c>
      <c r="E25" s="1" t="s">
        <v>303</v>
      </c>
    </row>
  </sheetData>
  <sheetProtection/>
  <mergeCells count="11">
    <mergeCell ref="A4:E4"/>
    <mergeCell ref="A3:E3"/>
    <mergeCell ref="A5:E5"/>
    <mergeCell ref="A6:E6"/>
    <mergeCell ref="A8:B9"/>
    <mergeCell ref="C8:D8"/>
    <mergeCell ref="E8:E11"/>
    <mergeCell ref="A10:A11"/>
    <mergeCell ref="B10:B11"/>
    <mergeCell ref="C10:C11"/>
    <mergeCell ref="D10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16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2021-02-26T13:12:58Z</cp:lastPrinted>
  <dcterms:created xsi:type="dcterms:W3CDTF">2007-10-25T07:17:21Z</dcterms:created>
  <dcterms:modified xsi:type="dcterms:W3CDTF">2021-02-26T13:19:06Z</dcterms:modified>
  <cp:category/>
  <cp:version/>
  <cp:contentType/>
  <cp:contentStatus/>
</cp:coreProperties>
</file>