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ДЧБ!$A$18:$J$19</definedName>
  </definedNames>
  <calcPr calcId="124519"/>
</workbook>
</file>

<file path=xl/calcChain.xml><?xml version="1.0" encoding="utf-8"?>
<calcChain xmlns="http://schemas.openxmlformats.org/spreadsheetml/2006/main">
  <c r="E12" i="1"/>
  <c r="G12" s="1"/>
  <c r="F12"/>
  <c r="E13"/>
  <c r="F13"/>
  <c r="G13" s="1"/>
  <c r="E14"/>
  <c r="F14"/>
  <c r="G14" s="1"/>
  <c r="E15"/>
  <c r="F15"/>
  <c r="G15" s="1"/>
  <c r="E16"/>
  <c r="G16" s="1"/>
  <c r="F16"/>
  <c r="E17"/>
  <c r="F17"/>
  <c r="G17" s="1"/>
  <c r="E18"/>
  <c r="F18"/>
  <c r="G18" s="1"/>
  <c r="E19"/>
  <c r="F19"/>
  <c r="G19" s="1"/>
  <c r="E20"/>
  <c r="G20" s="1"/>
  <c r="F20"/>
  <c r="E21"/>
  <c r="F21"/>
  <c r="G21" s="1"/>
  <c r="E22"/>
  <c r="F22"/>
  <c r="G22" s="1"/>
  <c r="E23"/>
  <c r="F23"/>
  <c r="G23" s="1"/>
  <c r="E24"/>
  <c r="G24" s="1"/>
  <c r="F24"/>
  <c r="E25"/>
  <c r="F25"/>
  <c r="G25" s="1"/>
  <c r="E26"/>
  <c r="F26"/>
  <c r="G26" s="1"/>
  <c r="E27"/>
  <c r="F27"/>
  <c r="G27" s="1"/>
  <c r="E28"/>
  <c r="G28" s="1"/>
  <c r="F28"/>
  <c r="E29"/>
  <c r="F29"/>
  <c r="G29" s="1"/>
  <c r="E30"/>
  <c r="F30"/>
  <c r="G30" s="1"/>
  <c r="E31"/>
  <c r="F31"/>
  <c r="G31" s="1"/>
  <c r="E32"/>
  <c r="G32" s="1"/>
  <c r="F32"/>
  <c r="E33"/>
  <c r="F33"/>
  <c r="G33" s="1"/>
  <c r="E34"/>
  <c r="F34"/>
  <c r="G34" s="1"/>
  <c r="E35"/>
  <c r="F35"/>
  <c r="G35" s="1"/>
  <c r="E36"/>
  <c r="G36" s="1"/>
  <c r="F36"/>
  <c r="E37"/>
  <c r="F37"/>
  <c r="G37" s="1"/>
  <c r="E38"/>
  <c r="F38"/>
  <c r="G38" s="1"/>
  <c r="E39"/>
  <c r="F39"/>
  <c r="G39" s="1"/>
  <c r="E40"/>
  <c r="G40" s="1"/>
  <c r="F40"/>
  <c r="E41"/>
  <c r="F41"/>
  <c r="G41" s="1"/>
  <c r="E42"/>
  <c r="F42"/>
  <c r="G42" s="1"/>
  <c r="E43"/>
  <c r="F43"/>
  <c r="G43" s="1"/>
  <c r="E44"/>
  <c r="G44" s="1"/>
  <c r="F44"/>
  <c r="E45"/>
  <c r="F45"/>
  <c r="G45" s="1"/>
  <c r="E46"/>
  <c r="F46"/>
  <c r="G46" s="1"/>
  <c r="E47"/>
  <c r="F47"/>
  <c r="G47" s="1"/>
  <c r="E48"/>
  <c r="G48" s="1"/>
  <c r="F48"/>
  <c r="E49"/>
  <c r="F49"/>
  <c r="E50"/>
  <c r="F50"/>
  <c r="E51"/>
  <c r="F51"/>
  <c r="E52"/>
  <c r="F52"/>
  <c r="E53"/>
  <c r="F53"/>
  <c r="G53" s="1"/>
  <c r="E54"/>
  <c r="F54"/>
  <c r="G54" s="1"/>
  <c r="F11"/>
  <c r="G11" s="1"/>
  <c r="E11"/>
</calcChain>
</file>

<file path=xl/sharedStrings.xml><?xml version="1.0" encoding="utf-8"?>
<sst xmlns="http://schemas.openxmlformats.org/spreadsheetml/2006/main" count="171" uniqueCount="98">
  <si>
    <t>Код цели</t>
  </si>
  <si>
    <t>Наименование Код цели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</si>
  <si>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</si>
  <si>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</si>
  <si>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</t>
  </si>
  <si>
    <t>Не указан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</si>
  <si>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</si>
  <si>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</si>
  <si>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2 02 10000 00 0000 150</t>
  </si>
  <si>
    <t>Дотации бюджетам бюджетной системы Российской Федерации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</si>
  <si>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</si>
  <si>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</si>
  <si>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1043</t>
  </si>
  <si>
    <t>Субсидии на ремонт автомобильных дорог общего пользования местного значения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</si>
  <si>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</si>
  <si>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</si>
  <si>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</si>
  <si>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</si>
  <si>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20-55760-00000-02000</t>
  </si>
  <si>
    <t>Субсидии на обеспечение комплексного развития сельских территорий</t>
  </si>
  <si>
    <t>2 02 25576 00 0000 150</t>
  </si>
  <si>
    <t>Субсидии бюджетам на обеспечение комплексного развития сельских территорий</t>
  </si>
  <si>
    <t>2 02 29999 13 0000 150</t>
  </si>
  <si>
    <t>Прочие субсидии бюджетам городских поселений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</si>
  <si>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</si>
  <si>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</si>
  <si>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</si>
  <si>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</si>
  <si>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</si>
  <si>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</si>
  <si>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1084</t>
  </si>
  <si>
    <t>Субсидии на мероприятия по созданию мест (площадок) накопления твердых коммунальных отходов</t>
  </si>
  <si>
    <t>1089</t>
  </si>
  <si>
    <t>Субсидии на поддержку развития общественной инфраструктуры муниципального значения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</si>
  <si>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</si>
  <si>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</si>
  <si>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</si>
  <si>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</si>
  <si>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</si>
  <si>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</si>
  <si>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</si>
  <si>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</si>
  <si>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</si>
  <si>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</si>
  <si>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</si>
  <si>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</si>
  <si>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20-51180-00000-00000</t>
  </si>
  <si>
    <t>Субвенции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</si>
  <si>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</si>
  <si>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</si>
  <si>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</si>
  <si>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</si>
  <si>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</si>
  <si>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</si>
  <si>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10</t>
  </si>
  <si>
    <t>МБ Трудоустройство несовершеннолетних граждан</t>
  </si>
  <si>
    <t>11</t>
  </si>
  <si>
    <t>МБ Развитие общественной инфраструктуры (депутатские ГМР)</t>
  </si>
  <si>
    <t>32</t>
  </si>
  <si>
    <t>МБ Осуществление капитальных вложений в объекты муниципальной собственности</t>
  </si>
  <si>
    <t>54</t>
  </si>
  <si>
    <t>МБ Ремонт автомобильных дорог общего пользования местного значения</t>
  </si>
  <si>
    <t>58</t>
  </si>
  <si>
    <t>МБ Иные МБТ на поощрение ОМСУ за достижение наилучших результатов социально-экономического развития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</si>
  <si>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</si>
  <si>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</si>
  <si>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</si>
  <si>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</si>
  <si>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</si>
  <si>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</si>
  <si>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2 07 05030 13 0000 150</t>
  </si>
  <si>
    <t>Прочие безвозмездные поступления в бюджеты городских поселений</t>
  </si>
  <si>
    <t>4019530</t>
  </si>
  <si>
    <t>ПУ Администрация Таицкого ГП</t>
  </si>
  <si>
    <t>2 07 05000 13 0000 150</t>
  </si>
  <si>
    <t>2 07 00000 00 0000 000</t>
  </si>
  <si>
    <t>ПРОЧИЕ БЕЗВОЗМЕЗДНЫЕ ПОСТУПЛЕНИЯ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</si>
  <si>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</si>
  <si>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</si>
  <si>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</si>
  <si>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</si>
  <si>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</si>
  <si>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</si>
  <si>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</si>
  <si>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</t>
  </si>
  <si>
    <t>Итого</t>
  </si>
  <si>
    <t xml:space="preserve">                                                                                         Приложение № 4</t>
  </si>
  <si>
    <t>Муниципального образования</t>
  </si>
  <si>
    <t>Таицкое городское поселение</t>
  </si>
  <si>
    <t>Единица измерения тыс. руб.</t>
  </si>
  <si>
    <t>Код дохода</t>
  </si>
  <si>
    <t>Наименование кода</t>
  </si>
  <si>
    <t>Процент исполнения, %</t>
  </si>
  <si>
    <t>№ ___ от "____" __________  2021 года</t>
  </si>
  <si>
    <t xml:space="preserve">к проекту решения Совета депутатов </t>
  </si>
  <si>
    <t>Утверждено на 2020 год</t>
  </si>
  <si>
    <t>Исполнение за 2020 год</t>
  </si>
  <si>
    <t>Межбюджетные трансферты,получаемые из других бюджетов в бюджет МО Таицкое городское поселение за 2020 год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</si>
</sst>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sz val="8.5"/>
      <name val="MS Sans Serif"/>
    </font>
    <font>
      <b/>
      <sz val="8.5"/>
      <name val="MS Sans Serif"/>
    </font>
    <font>
      <sz val="8"/>
      <name val="Arial Narrow"/>
    </font>
    <font>
      <b/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64" fontId="3" fillId="0" borderId="2" xfId="0" applyNumberFormat="1" applyFont="1" applyBorder="1" applyAlignment="1" applyProtection="1">
      <alignment horizontal="left" vertical="center" wrapText="1"/>
    </xf>
    <xf numFmtId="164" fontId="4" fillId="0" borderId="4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4"/>
  <sheetViews>
    <sheetView showGridLines="0" tabSelected="1" workbookViewId="0">
      <selection activeCell="A8" sqref="A8:F8"/>
    </sheetView>
  </sheetViews>
  <sheetFormatPr defaultRowHeight="12.75" customHeight="1" outlineLevelRow="7"/>
  <cols>
    <col min="1" max="1" width="20.5703125" customWidth="1"/>
    <col min="2" max="2" width="30.7109375" customWidth="1"/>
    <col min="3" max="3" width="6.7109375" customWidth="1"/>
    <col min="4" max="4" width="19.28515625" customWidth="1"/>
    <col min="5" max="5" width="15.42578125" customWidth="1"/>
    <col min="6" max="6" width="13.28515625" customWidth="1"/>
    <col min="7" max="7" width="13.140625" customWidth="1"/>
    <col min="8" max="9" width="15.42578125" hidden="1" customWidth="1"/>
    <col min="10" max="12" width="9.140625" customWidth="1"/>
  </cols>
  <sheetData>
    <row r="1" spans="1:12" s="16" customFormat="1" ht="13.5">
      <c r="G1" s="17" t="s">
        <v>86</v>
      </c>
      <c r="K1" s="17"/>
    </row>
    <row r="2" spans="1:12" s="16" customFormat="1" ht="13.5">
      <c r="B2" s="18"/>
      <c r="G2" s="17" t="s">
        <v>94</v>
      </c>
      <c r="K2" s="17"/>
    </row>
    <row r="3" spans="1:12" s="16" customFormat="1" ht="13.5">
      <c r="A3" s="19"/>
      <c r="B3" s="19"/>
      <c r="G3" s="17" t="s">
        <v>87</v>
      </c>
      <c r="J3" s="17"/>
      <c r="K3" s="17"/>
    </row>
    <row r="4" spans="1:12" s="16" customFormat="1" ht="13.5">
      <c r="A4" s="19"/>
      <c r="B4" s="19"/>
      <c r="G4" s="17" t="s">
        <v>88</v>
      </c>
      <c r="J4" s="17"/>
      <c r="K4" s="17"/>
    </row>
    <row r="5" spans="1:12" s="16" customFormat="1" ht="13.5">
      <c r="G5" s="17" t="s">
        <v>93</v>
      </c>
      <c r="J5" s="17"/>
      <c r="K5" s="17"/>
    </row>
    <row r="6" spans="1:12" s="16" customFormat="1" ht="12.75" customHeight="1">
      <c r="A6" s="24" t="s">
        <v>97</v>
      </c>
      <c r="B6" s="24"/>
      <c r="C6" s="24"/>
      <c r="D6" s="24"/>
      <c r="E6" s="24"/>
      <c r="F6" s="24"/>
      <c r="G6" s="24"/>
      <c r="H6" s="23"/>
      <c r="I6" s="23"/>
    </row>
    <row r="7" spans="1:12" s="16" customFormat="1" ht="15.75">
      <c r="A7" s="24"/>
      <c r="B7" s="24"/>
      <c r="C7" s="24"/>
      <c r="D7" s="24"/>
      <c r="E7" s="24"/>
      <c r="F7" s="24"/>
      <c r="G7" s="24"/>
      <c r="H7" s="23"/>
      <c r="I7" s="23"/>
      <c r="J7" s="20"/>
    </row>
    <row r="8" spans="1:12">
      <c r="A8" s="25"/>
      <c r="B8" s="25"/>
      <c r="C8" s="25"/>
      <c r="D8" s="25"/>
      <c r="E8" s="25"/>
      <c r="F8" s="25"/>
    </row>
    <row r="9" spans="1:12">
      <c r="A9" s="1" t="s">
        <v>89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5.5">
      <c r="A10" s="2" t="s">
        <v>90</v>
      </c>
      <c r="B10" s="2" t="s">
        <v>91</v>
      </c>
      <c r="C10" s="2" t="s">
        <v>0</v>
      </c>
      <c r="D10" s="2" t="s">
        <v>1</v>
      </c>
      <c r="E10" s="21" t="s">
        <v>95</v>
      </c>
      <c r="F10" s="21" t="s">
        <v>96</v>
      </c>
      <c r="G10" s="22" t="s">
        <v>92</v>
      </c>
      <c r="H10" s="21" t="s">
        <v>95</v>
      </c>
      <c r="I10" s="21" t="s">
        <v>96</v>
      </c>
    </row>
    <row r="11" spans="1:12" ht="38.25" outlineLevel="7">
      <c r="A11" s="3" t="s">
        <v>2</v>
      </c>
      <c r="B11" s="4" t="s">
        <v>3</v>
      </c>
      <c r="C11" s="3" t="s">
        <v>4</v>
      </c>
      <c r="D11" s="4" t="s">
        <v>5</v>
      </c>
      <c r="E11" s="5">
        <f>H11/1000</f>
        <v>11929.8</v>
      </c>
      <c r="F11" s="5">
        <f>I11/1000</f>
        <v>11929.8</v>
      </c>
      <c r="G11" s="5">
        <f>F11/E11*100</f>
        <v>100</v>
      </c>
      <c r="H11" s="5">
        <v>11929800</v>
      </c>
      <c r="I11" s="5">
        <v>11929800</v>
      </c>
    </row>
    <row r="12" spans="1:12" ht="51" outlineLevel="4">
      <c r="A12" s="6" t="s">
        <v>2</v>
      </c>
      <c r="B12" s="7" t="s">
        <v>3</v>
      </c>
      <c r="C12" s="8" t="s">
        <v>4</v>
      </c>
      <c r="D12" s="7" t="s">
        <v>5</v>
      </c>
      <c r="E12" s="9">
        <f t="shared" ref="E12:E54" si="0">H12/1000</f>
        <v>11929.8</v>
      </c>
      <c r="F12" s="9">
        <f t="shared" ref="F12:F54" si="1">I12/1000</f>
        <v>11929.8</v>
      </c>
      <c r="G12" s="9">
        <f t="shared" ref="G12:G54" si="2">F12/E12*100</f>
        <v>100</v>
      </c>
      <c r="H12" s="9">
        <v>11929800</v>
      </c>
      <c r="I12" s="9">
        <v>11929800</v>
      </c>
    </row>
    <row r="13" spans="1:12" ht="51" outlineLevel="3">
      <c r="A13" s="6" t="s">
        <v>6</v>
      </c>
      <c r="B13" s="7" t="s">
        <v>7</v>
      </c>
      <c r="C13" s="8" t="s">
        <v>4</v>
      </c>
      <c r="D13" s="7" t="s">
        <v>5</v>
      </c>
      <c r="E13" s="9">
        <f t="shared" si="0"/>
        <v>11929.8</v>
      </c>
      <c r="F13" s="9">
        <f t="shared" si="1"/>
        <v>11929.8</v>
      </c>
      <c r="G13" s="9">
        <f t="shared" si="2"/>
        <v>100</v>
      </c>
      <c r="H13" s="9">
        <v>11929800</v>
      </c>
      <c r="I13" s="9">
        <v>11929800</v>
      </c>
    </row>
    <row r="14" spans="1:12" ht="25.5" outlineLevel="2">
      <c r="A14" s="6" t="s">
        <v>8</v>
      </c>
      <c r="B14" s="7" t="s">
        <v>9</v>
      </c>
      <c r="C14" s="8" t="s">
        <v>4</v>
      </c>
      <c r="D14" s="7" t="s">
        <v>5</v>
      </c>
      <c r="E14" s="9">
        <f t="shared" si="0"/>
        <v>11929.8</v>
      </c>
      <c r="F14" s="9">
        <f t="shared" si="1"/>
        <v>11929.8</v>
      </c>
      <c r="G14" s="9">
        <f t="shared" si="2"/>
        <v>100</v>
      </c>
      <c r="H14" s="9">
        <v>11929800</v>
      </c>
      <c r="I14" s="9">
        <v>11929800</v>
      </c>
    </row>
    <row r="15" spans="1:12" ht="102" outlineLevel="7">
      <c r="A15" s="3" t="s">
        <v>10</v>
      </c>
      <c r="B15" s="10" t="s">
        <v>11</v>
      </c>
      <c r="C15" s="3" t="s">
        <v>12</v>
      </c>
      <c r="D15" s="4" t="s">
        <v>13</v>
      </c>
      <c r="E15" s="5">
        <f t="shared" si="0"/>
        <v>2621.6</v>
      </c>
      <c r="F15" s="5">
        <f t="shared" si="1"/>
        <v>2621.6</v>
      </c>
      <c r="G15" s="5">
        <f t="shared" si="2"/>
        <v>100</v>
      </c>
      <c r="H15" s="5">
        <v>2621600</v>
      </c>
      <c r="I15" s="5">
        <v>2621600</v>
      </c>
    </row>
    <row r="16" spans="1:12" ht="127.5" outlineLevel="4">
      <c r="A16" s="6" t="s">
        <v>10</v>
      </c>
      <c r="B16" s="11" t="s">
        <v>11</v>
      </c>
      <c r="C16" s="8" t="s">
        <v>12</v>
      </c>
      <c r="D16" s="7" t="s">
        <v>13</v>
      </c>
      <c r="E16" s="9">
        <f t="shared" si="0"/>
        <v>2621.6</v>
      </c>
      <c r="F16" s="9">
        <f t="shared" si="1"/>
        <v>2621.6</v>
      </c>
      <c r="G16" s="9">
        <f t="shared" si="2"/>
        <v>100</v>
      </c>
      <c r="H16" s="9">
        <v>2621600</v>
      </c>
      <c r="I16" s="9">
        <v>2621600</v>
      </c>
    </row>
    <row r="17" spans="1:9" ht="114.75" outlineLevel="3">
      <c r="A17" s="6" t="s">
        <v>14</v>
      </c>
      <c r="B17" s="11" t="s">
        <v>15</v>
      </c>
      <c r="C17" s="8" t="s">
        <v>12</v>
      </c>
      <c r="D17" s="7" t="s">
        <v>13</v>
      </c>
      <c r="E17" s="9">
        <f t="shared" si="0"/>
        <v>2621.6</v>
      </c>
      <c r="F17" s="9">
        <f t="shared" si="1"/>
        <v>2621.6</v>
      </c>
      <c r="G17" s="9">
        <f t="shared" si="2"/>
        <v>100</v>
      </c>
      <c r="H17" s="9">
        <v>2621600</v>
      </c>
      <c r="I17" s="9">
        <v>2621600</v>
      </c>
    </row>
    <row r="18" spans="1:9" ht="38.25" outlineLevel="7">
      <c r="A18" s="3" t="s">
        <v>16</v>
      </c>
      <c r="B18" s="4" t="s">
        <v>17</v>
      </c>
      <c r="C18" s="3" t="s">
        <v>18</v>
      </c>
      <c r="D18" s="4" t="s">
        <v>19</v>
      </c>
      <c r="E18" s="5">
        <f t="shared" si="0"/>
        <v>1750.8394599999999</v>
      </c>
      <c r="F18" s="5">
        <f t="shared" si="1"/>
        <v>1732.49946</v>
      </c>
      <c r="G18" s="5">
        <f t="shared" si="2"/>
        <v>98.952502475583913</v>
      </c>
      <c r="H18" s="5">
        <v>1750839.46</v>
      </c>
      <c r="I18" s="5">
        <v>1732499.46</v>
      </c>
    </row>
    <row r="19" spans="1:9" ht="38.25" outlineLevel="4">
      <c r="A19" s="6" t="s">
        <v>16</v>
      </c>
      <c r="B19" s="7" t="s">
        <v>17</v>
      </c>
      <c r="C19" s="8" t="s">
        <v>18</v>
      </c>
      <c r="D19" s="7" t="s">
        <v>19</v>
      </c>
      <c r="E19" s="9">
        <f t="shared" si="0"/>
        <v>1750.8394599999999</v>
      </c>
      <c r="F19" s="9">
        <f t="shared" si="1"/>
        <v>1732.49946</v>
      </c>
      <c r="G19" s="9">
        <f t="shared" si="2"/>
        <v>98.952502475583913</v>
      </c>
      <c r="H19" s="9">
        <v>1750839.46</v>
      </c>
      <c r="I19" s="9">
        <v>1732499.46</v>
      </c>
    </row>
    <row r="20" spans="1:9" ht="38.25" outlineLevel="3">
      <c r="A20" s="6" t="s">
        <v>20</v>
      </c>
      <c r="B20" s="7" t="s">
        <v>21</v>
      </c>
      <c r="C20" s="8" t="s">
        <v>18</v>
      </c>
      <c r="D20" s="7" t="s">
        <v>19</v>
      </c>
      <c r="E20" s="9">
        <f t="shared" si="0"/>
        <v>1750.8394599999999</v>
      </c>
      <c r="F20" s="9">
        <f t="shared" si="1"/>
        <v>1732.49946</v>
      </c>
      <c r="G20" s="9">
        <f t="shared" si="2"/>
        <v>98.952502475583913</v>
      </c>
      <c r="H20" s="9">
        <v>1750839.46</v>
      </c>
      <c r="I20" s="9">
        <v>1732499.46</v>
      </c>
    </row>
    <row r="21" spans="1:9" ht="63.75" outlineLevel="7">
      <c r="A21" s="3" t="s">
        <v>22</v>
      </c>
      <c r="B21" s="4" t="s">
        <v>23</v>
      </c>
      <c r="C21" s="3" t="s">
        <v>24</v>
      </c>
      <c r="D21" s="4" t="s">
        <v>25</v>
      </c>
      <c r="E21" s="5">
        <f t="shared" si="0"/>
        <v>1620</v>
      </c>
      <c r="F21" s="5">
        <f t="shared" si="1"/>
        <v>1620</v>
      </c>
      <c r="G21" s="5">
        <f t="shared" si="2"/>
        <v>100</v>
      </c>
      <c r="H21" s="5">
        <v>1620000</v>
      </c>
      <c r="I21" s="5">
        <v>1620000</v>
      </c>
    </row>
    <row r="22" spans="1:9" ht="165.75" outlineLevel="7">
      <c r="A22" s="3" t="s">
        <v>22</v>
      </c>
      <c r="B22" s="4" t="s">
        <v>23</v>
      </c>
      <c r="C22" s="3" t="s">
        <v>26</v>
      </c>
      <c r="D22" s="10" t="s">
        <v>27</v>
      </c>
      <c r="E22" s="5">
        <f t="shared" si="0"/>
        <v>1068.3800000000001</v>
      </c>
      <c r="F22" s="5">
        <f t="shared" si="1"/>
        <v>1068.3800000000001</v>
      </c>
      <c r="G22" s="5">
        <f t="shared" si="2"/>
        <v>100</v>
      </c>
      <c r="H22" s="5">
        <v>1068380</v>
      </c>
      <c r="I22" s="5">
        <v>1068380</v>
      </c>
    </row>
    <row r="23" spans="1:9" ht="165.75" outlineLevel="7">
      <c r="A23" s="3" t="s">
        <v>22</v>
      </c>
      <c r="B23" s="4" t="s">
        <v>23</v>
      </c>
      <c r="C23" s="3" t="s">
        <v>28</v>
      </c>
      <c r="D23" s="10" t="s">
        <v>29</v>
      </c>
      <c r="E23" s="5">
        <f t="shared" si="0"/>
        <v>672.6</v>
      </c>
      <c r="F23" s="5">
        <f t="shared" si="1"/>
        <v>672.6</v>
      </c>
      <c r="G23" s="5">
        <f t="shared" si="2"/>
        <v>100</v>
      </c>
      <c r="H23" s="5">
        <v>672600</v>
      </c>
      <c r="I23" s="5">
        <v>672600</v>
      </c>
    </row>
    <row r="24" spans="1:9" ht="63.75" outlineLevel="7">
      <c r="A24" s="3" t="s">
        <v>22</v>
      </c>
      <c r="B24" s="4" t="s">
        <v>23</v>
      </c>
      <c r="C24" s="3" t="s">
        <v>30</v>
      </c>
      <c r="D24" s="4" t="s">
        <v>31</v>
      </c>
      <c r="E24" s="5">
        <f t="shared" si="0"/>
        <v>990.26094999999998</v>
      </c>
      <c r="F24" s="5">
        <f t="shared" si="1"/>
        <v>990.26094999999998</v>
      </c>
      <c r="G24" s="5">
        <f t="shared" si="2"/>
        <v>100</v>
      </c>
      <c r="H24" s="5">
        <v>990260.95</v>
      </c>
      <c r="I24" s="5">
        <v>990260.95</v>
      </c>
    </row>
    <row r="25" spans="1:9" ht="51" outlineLevel="7">
      <c r="A25" s="3" t="s">
        <v>22</v>
      </c>
      <c r="B25" s="4" t="s">
        <v>23</v>
      </c>
      <c r="C25" s="3" t="s">
        <v>32</v>
      </c>
      <c r="D25" s="4" t="s">
        <v>33</v>
      </c>
      <c r="E25" s="5">
        <f t="shared" si="0"/>
        <v>800</v>
      </c>
      <c r="F25" s="5">
        <f t="shared" si="1"/>
        <v>800</v>
      </c>
      <c r="G25" s="5">
        <f t="shared" si="2"/>
        <v>100</v>
      </c>
      <c r="H25" s="5">
        <v>800000</v>
      </c>
      <c r="I25" s="5">
        <v>800000</v>
      </c>
    </row>
    <row r="26" spans="1:9" ht="25.5" outlineLevel="4">
      <c r="A26" s="6" t="s">
        <v>22</v>
      </c>
      <c r="B26" s="7" t="s">
        <v>23</v>
      </c>
      <c r="C26" s="8"/>
      <c r="D26" s="7"/>
      <c r="E26" s="9">
        <f t="shared" si="0"/>
        <v>5151.2409500000003</v>
      </c>
      <c r="F26" s="9">
        <f t="shared" si="1"/>
        <v>5151.2409500000003</v>
      </c>
      <c r="G26" s="9">
        <f t="shared" si="2"/>
        <v>100</v>
      </c>
      <c r="H26" s="9">
        <v>5151240.95</v>
      </c>
      <c r="I26" s="9">
        <v>5151240.95</v>
      </c>
    </row>
    <row r="27" spans="1:9" outlineLevel="3">
      <c r="A27" s="6" t="s">
        <v>34</v>
      </c>
      <c r="B27" s="7" t="s">
        <v>35</v>
      </c>
      <c r="C27" s="8"/>
      <c r="D27" s="7"/>
      <c r="E27" s="9">
        <f t="shared" si="0"/>
        <v>5151.2409500000003</v>
      </c>
      <c r="F27" s="9">
        <f t="shared" si="1"/>
        <v>5151.2409500000003</v>
      </c>
      <c r="G27" s="9">
        <f t="shared" si="2"/>
        <v>100</v>
      </c>
      <c r="H27" s="9">
        <v>5151240.95</v>
      </c>
      <c r="I27" s="9">
        <v>5151240.95</v>
      </c>
    </row>
    <row r="28" spans="1:9" ht="38.25" outlineLevel="2">
      <c r="A28" s="6" t="s">
        <v>36</v>
      </c>
      <c r="B28" s="7" t="s">
        <v>37</v>
      </c>
      <c r="C28" s="8"/>
      <c r="D28" s="7"/>
      <c r="E28" s="9">
        <f t="shared" si="0"/>
        <v>9523.6804100000008</v>
      </c>
      <c r="F28" s="9">
        <f t="shared" si="1"/>
        <v>9505.3404100000007</v>
      </c>
      <c r="G28" s="9">
        <f t="shared" si="2"/>
        <v>99.807427389302745</v>
      </c>
      <c r="H28" s="9">
        <v>9523680.4100000001</v>
      </c>
      <c r="I28" s="9">
        <v>9505340.4100000001</v>
      </c>
    </row>
    <row r="29" spans="1:9" ht="127.5" outlineLevel="7">
      <c r="A29" s="3" t="s">
        <v>38</v>
      </c>
      <c r="B29" s="4" t="s">
        <v>39</v>
      </c>
      <c r="C29" s="3" t="s">
        <v>40</v>
      </c>
      <c r="D29" s="4" t="s">
        <v>41</v>
      </c>
      <c r="E29" s="5">
        <f t="shared" si="0"/>
        <v>3.52</v>
      </c>
      <c r="F29" s="5">
        <f t="shared" si="1"/>
        <v>3.52</v>
      </c>
      <c r="G29" s="5">
        <f t="shared" si="2"/>
        <v>100</v>
      </c>
      <c r="H29" s="5">
        <v>3520</v>
      </c>
      <c r="I29" s="5">
        <v>3520</v>
      </c>
    </row>
    <row r="30" spans="1:9" ht="140.25" outlineLevel="4">
      <c r="A30" s="6" t="s">
        <v>38</v>
      </c>
      <c r="B30" s="7" t="s">
        <v>39</v>
      </c>
      <c r="C30" s="8" t="s">
        <v>40</v>
      </c>
      <c r="D30" s="7" t="s">
        <v>41</v>
      </c>
      <c r="E30" s="9">
        <f t="shared" si="0"/>
        <v>3.52</v>
      </c>
      <c r="F30" s="9">
        <f t="shared" si="1"/>
        <v>3.52</v>
      </c>
      <c r="G30" s="9">
        <f t="shared" si="2"/>
        <v>100</v>
      </c>
      <c r="H30" s="9">
        <v>3520</v>
      </c>
      <c r="I30" s="9">
        <v>3520</v>
      </c>
    </row>
    <row r="31" spans="1:9" ht="140.25" outlineLevel="3">
      <c r="A31" s="6" t="s">
        <v>42</v>
      </c>
      <c r="B31" s="7" t="s">
        <v>43</v>
      </c>
      <c r="C31" s="8" t="s">
        <v>40</v>
      </c>
      <c r="D31" s="7" t="s">
        <v>41</v>
      </c>
      <c r="E31" s="9">
        <f t="shared" si="0"/>
        <v>3.52</v>
      </c>
      <c r="F31" s="9">
        <f t="shared" si="1"/>
        <v>3.52</v>
      </c>
      <c r="G31" s="9">
        <f t="shared" si="2"/>
        <v>100</v>
      </c>
      <c r="H31" s="9">
        <v>3520</v>
      </c>
      <c r="I31" s="9">
        <v>3520</v>
      </c>
    </row>
    <row r="32" spans="1:9" ht="76.5" outlineLevel="7">
      <c r="A32" s="3" t="s">
        <v>44</v>
      </c>
      <c r="B32" s="4" t="s">
        <v>45</v>
      </c>
      <c r="C32" s="3" t="s">
        <v>46</v>
      </c>
      <c r="D32" s="4" t="s">
        <v>47</v>
      </c>
      <c r="E32" s="5">
        <f t="shared" si="0"/>
        <v>300.10000000000002</v>
      </c>
      <c r="F32" s="5">
        <f t="shared" si="1"/>
        <v>300.10000000000002</v>
      </c>
      <c r="G32" s="5">
        <f t="shared" si="2"/>
        <v>100</v>
      </c>
      <c r="H32" s="5">
        <v>300100</v>
      </c>
      <c r="I32" s="5">
        <v>300100</v>
      </c>
    </row>
    <row r="33" spans="1:9" ht="76.5" outlineLevel="4">
      <c r="A33" s="6" t="s">
        <v>44</v>
      </c>
      <c r="B33" s="7" t="s">
        <v>45</v>
      </c>
      <c r="C33" s="8" t="s">
        <v>46</v>
      </c>
      <c r="D33" s="7" t="s">
        <v>47</v>
      </c>
      <c r="E33" s="9">
        <f t="shared" si="0"/>
        <v>300.10000000000002</v>
      </c>
      <c r="F33" s="9">
        <f t="shared" si="1"/>
        <v>300.10000000000002</v>
      </c>
      <c r="G33" s="9">
        <f t="shared" si="2"/>
        <v>100</v>
      </c>
      <c r="H33" s="9">
        <v>300100</v>
      </c>
      <c r="I33" s="9">
        <v>300100</v>
      </c>
    </row>
    <row r="34" spans="1:9" ht="76.5" outlineLevel="3">
      <c r="A34" s="6" t="s">
        <v>48</v>
      </c>
      <c r="B34" s="7" t="s">
        <v>49</v>
      </c>
      <c r="C34" s="8" t="s">
        <v>46</v>
      </c>
      <c r="D34" s="7" t="s">
        <v>47</v>
      </c>
      <c r="E34" s="9">
        <f t="shared" si="0"/>
        <v>300.10000000000002</v>
      </c>
      <c r="F34" s="9">
        <f t="shared" si="1"/>
        <v>300.10000000000002</v>
      </c>
      <c r="G34" s="9">
        <f t="shared" si="2"/>
        <v>100</v>
      </c>
      <c r="H34" s="9">
        <v>300100</v>
      </c>
      <c r="I34" s="9">
        <v>300100</v>
      </c>
    </row>
    <row r="35" spans="1:9" ht="25.5" outlineLevel="2">
      <c r="A35" s="6" t="s">
        <v>50</v>
      </c>
      <c r="B35" s="7" t="s">
        <v>51</v>
      </c>
      <c r="C35" s="8"/>
      <c r="D35" s="7"/>
      <c r="E35" s="9">
        <f t="shared" si="0"/>
        <v>303.62</v>
      </c>
      <c r="F35" s="9">
        <f t="shared" si="1"/>
        <v>303.62</v>
      </c>
      <c r="G35" s="9">
        <f t="shared" si="2"/>
        <v>100</v>
      </c>
      <c r="H35" s="9">
        <v>303620</v>
      </c>
      <c r="I35" s="9">
        <v>303620</v>
      </c>
    </row>
    <row r="36" spans="1:9" ht="38.25" outlineLevel="7">
      <c r="A36" s="3" t="s">
        <v>52</v>
      </c>
      <c r="B36" s="4" t="s">
        <v>53</v>
      </c>
      <c r="C36" s="3" t="s">
        <v>54</v>
      </c>
      <c r="D36" s="4" t="s">
        <v>55</v>
      </c>
      <c r="E36" s="5">
        <f t="shared" si="0"/>
        <v>65.230080000000001</v>
      </c>
      <c r="F36" s="5">
        <f t="shared" si="1"/>
        <v>65.230080000000001</v>
      </c>
      <c r="G36" s="5">
        <f t="shared" si="2"/>
        <v>100</v>
      </c>
      <c r="H36" s="5">
        <v>65230.080000000002</v>
      </c>
      <c r="I36" s="5">
        <v>65230.080000000002</v>
      </c>
    </row>
    <row r="37" spans="1:9" ht="38.25" outlineLevel="7">
      <c r="A37" s="3" t="s">
        <v>52</v>
      </c>
      <c r="B37" s="4" t="s">
        <v>53</v>
      </c>
      <c r="C37" s="3" t="s">
        <v>56</v>
      </c>
      <c r="D37" s="4" t="s">
        <v>57</v>
      </c>
      <c r="E37" s="5">
        <f t="shared" si="0"/>
        <v>659.7</v>
      </c>
      <c r="F37" s="5">
        <f t="shared" si="1"/>
        <v>659.7</v>
      </c>
      <c r="G37" s="5">
        <f t="shared" si="2"/>
        <v>100</v>
      </c>
      <c r="H37" s="5">
        <v>659700</v>
      </c>
      <c r="I37" s="5">
        <v>659700</v>
      </c>
    </row>
    <row r="38" spans="1:9" ht="51" outlineLevel="7">
      <c r="A38" s="3" t="s">
        <v>52</v>
      </c>
      <c r="B38" s="4" t="s">
        <v>53</v>
      </c>
      <c r="C38" s="3" t="s">
        <v>58</v>
      </c>
      <c r="D38" s="4" t="s">
        <v>59</v>
      </c>
      <c r="E38" s="5">
        <f t="shared" si="0"/>
        <v>800</v>
      </c>
      <c r="F38" s="5">
        <f t="shared" si="1"/>
        <v>800</v>
      </c>
      <c r="G38" s="5">
        <f t="shared" si="2"/>
        <v>100</v>
      </c>
      <c r="H38" s="5">
        <v>800000</v>
      </c>
      <c r="I38" s="5">
        <v>800000</v>
      </c>
    </row>
    <row r="39" spans="1:9" ht="38.25" outlineLevel="7">
      <c r="A39" s="3" t="s">
        <v>52</v>
      </c>
      <c r="B39" s="4" t="s">
        <v>53</v>
      </c>
      <c r="C39" s="3" t="s">
        <v>60</v>
      </c>
      <c r="D39" s="4" t="s">
        <v>61</v>
      </c>
      <c r="E39" s="5">
        <f t="shared" si="0"/>
        <v>2622.8</v>
      </c>
      <c r="F39" s="5">
        <f t="shared" si="1"/>
        <v>2622.8</v>
      </c>
      <c r="G39" s="5">
        <f t="shared" si="2"/>
        <v>100</v>
      </c>
      <c r="H39" s="5">
        <v>2622800</v>
      </c>
      <c r="I39" s="5">
        <v>2622800</v>
      </c>
    </row>
    <row r="40" spans="1:9" ht="63.75" outlineLevel="7">
      <c r="A40" s="3" t="s">
        <v>52</v>
      </c>
      <c r="B40" s="4" t="s">
        <v>53</v>
      </c>
      <c r="C40" s="3" t="s">
        <v>62</v>
      </c>
      <c r="D40" s="4" t="s">
        <v>63</v>
      </c>
      <c r="E40" s="5">
        <f t="shared" si="0"/>
        <v>0</v>
      </c>
      <c r="F40" s="5">
        <f t="shared" si="1"/>
        <v>114.5</v>
      </c>
      <c r="G40" s="5" t="e">
        <f t="shared" si="2"/>
        <v>#DIV/0!</v>
      </c>
      <c r="H40" s="5">
        <v>0</v>
      </c>
      <c r="I40" s="5">
        <v>114500</v>
      </c>
    </row>
    <row r="41" spans="1:9" ht="38.25" outlineLevel="4">
      <c r="A41" s="6" t="s">
        <v>52</v>
      </c>
      <c r="B41" s="7" t="s">
        <v>53</v>
      </c>
      <c r="C41" s="8"/>
      <c r="D41" s="7"/>
      <c r="E41" s="9">
        <f t="shared" si="0"/>
        <v>4147.7300800000003</v>
      </c>
      <c r="F41" s="9">
        <f t="shared" si="1"/>
        <v>4262.2300800000003</v>
      </c>
      <c r="G41" s="9">
        <f t="shared" si="2"/>
        <v>102.76054607680737</v>
      </c>
      <c r="H41" s="9">
        <v>4147730.08</v>
      </c>
      <c r="I41" s="9">
        <v>4262230.08</v>
      </c>
    </row>
    <row r="42" spans="1:9" ht="25.5" outlineLevel="3">
      <c r="A42" s="6" t="s">
        <v>64</v>
      </c>
      <c r="B42" s="7" t="s">
        <v>65</v>
      </c>
      <c r="C42" s="8"/>
      <c r="D42" s="7"/>
      <c r="E42" s="9">
        <f t="shared" si="0"/>
        <v>4147.7300800000003</v>
      </c>
      <c r="F42" s="9">
        <f t="shared" si="1"/>
        <v>4262.2300800000003</v>
      </c>
      <c r="G42" s="9">
        <f t="shared" si="2"/>
        <v>102.76054607680737</v>
      </c>
      <c r="H42" s="9">
        <v>4147730.08</v>
      </c>
      <c r="I42" s="9">
        <v>4262230.08</v>
      </c>
    </row>
    <row r="43" spans="1:9" outlineLevel="2">
      <c r="A43" s="6" t="s">
        <v>66</v>
      </c>
      <c r="B43" s="7" t="s">
        <v>67</v>
      </c>
      <c r="C43" s="8"/>
      <c r="D43" s="7"/>
      <c r="E43" s="9">
        <f t="shared" si="0"/>
        <v>4147.7300800000003</v>
      </c>
      <c r="F43" s="9">
        <f t="shared" si="1"/>
        <v>4262.2300800000003</v>
      </c>
      <c r="G43" s="9">
        <f t="shared" si="2"/>
        <v>102.76054607680737</v>
      </c>
      <c r="H43" s="9">
        <v>4147730.08</v>
      </c>
      <c r="I43" s="9">
        <v>4262230.08</v>
      </c>
    </row>
    <row r="44" spans="1:9" ht="38.25" outlineLevel="1">
      <c r="A44" s="6" t="s">
        <v>68</v>
      </c>
      <c r="B44" s="7" t="s">
        <v>69</v>
      </c>
      <c r="C44" s="8"/>
      <c r="D44" s="7"/>
      <c r="E44" s="9">
        <f t="shared" si="0"/>
        <v>25904.830489999997</v>
      </c>
      <c r="F44" s="9">
        <f t="shared" si="1"/>
        <v>26000.99049</v>
      </c>
      <c r="G44" s="9">
        <f t="shared" si="2"/>
        <v>100.37120489955387</v>
      </c>
      <c r="H44" s="9">
        <v>25904830.489999998</v>
      </c>
      <c r="I44" s="9">
        <v>26000990.489999998</v>
      </c>
    </row>
    <row r="45" spans="1:9" ht="25.5" outlineLevel="7">
      <c r="A45" s="3" t="s">
        <v>70</v>
      </c>
      <c r="B45" s="4" t="s">
        <v>71</v>
      </c>
      <c r="C45" s="3" t="s">
        <v>72</v>
      </c>
      <c r="D45" s="4" t="s">
        <v>73</v>
      </c>
      <c r="E45" s="5">
        <f t="shared" si="0"/>
        <v>80</v>
      </c>
      <c r="F45" s="5">
        <f t="shared" si="1"/>
        <v>77.42</v>
      </c>
      <c r="G45" s="5">
        <f t="shared" si="2"/>
        <v>96.775000000000006</v>
      </c>
      <c r="H45" s="5">
        <v>80000</v>
      </c>
      <c r="I45" s="5">
        <v>77420</v>
      </c>
    </row>
    <row r="46" spans="1:9" ht="25.5" outlineLevel="3">
      <c r="A46" s="6" t="s">
        <v>70</v>
      </c>
      <c r="B46" s="7" t="s">
        <v>71</v>
      </c>
      <c r="C46" s="8" t="s">
        <v>72</v>
      </c>
      <c r="D46" s="7" t="s">
        <v>73</v>
      </c>
      <c r="E46" s="9">
        <f t="shared" si="0"/>
        <v>80</v>
      </c>
      <c r="F46" s="9">
        <f t="shared" si="1"/>
        <v>77.42</v>
      </c>
      <c r="G46" s="9">
        <f t="shared" si="2"/>
        <v>96.775000000000006</v>
      </c>
      <c r="H46" s="9">
        <v>80000</v>
      </c>
      <c r="I46" s="9">
        <v>77420</v>
      </c>
    </row>
    <row r="47" spans="1:9" ht="25.5" outlineLevel="2">
      <c r="A47" s="6" t="s">
        <v>74</v>
      </c>
      <c r="B47" s="7" t="s">
        <v>71</v>
      </c>
      <c r="C47" s="8" t="s">
        <v>72</v>
      </c>
      <c r="D47" s="7" t="s">
        <v>73</v>
      </c>
      <c r="E47" s="9">
        <f t="shared" si="0"/>
        <v>80</v>
      </c>
      <c r="F47" s="9">
        <f t="shared" si="1"/>
        <v>77.42</v>
      </c>
      <c r="G47" s="9">
        <f t="shared" si="2"/>
        <v>96.775000000000006</v>
      </c>
      <c r="H47" s="9">
        <v>80000</v>
      </c>
      <c r="I47" s="9">
        <v>77420</v>
      </c>
    </row>
    <row r="48" spans="1:9" ht="25.5" outlineLevel="1">
      <c r="A48" s="6" t="s">
        <v>75</v>
      </c>
      <c r="B48" s="7" t="s">
        <v>76</v>
      </c>
      <c r="C48" s="8" t="s">
        <v>72</v>
      </c>
      <c r="D48" s="7" t="s">
        <v>73</v>
      </c>
      <c r="E48" s="9">
        <f t="shared" si="0"/>
        <v>80</v>
      </c>
      <c r="F48" s="9">
        <f t="shared" si="1"/>
        <v>77.42</v>
      </c>
      <c r="G48" s="9">
        <f t="shared" si="2"/>
        <v>96.775000000000006</v>
      </c>
      <c r="H48" s="9">
        <v>80000</v>
      </c>
      <c r="I48" s="9">
        <v>77420</v>
      </c>
    </row>
    <row r="49" spans="1:9" ht="63.75" outlineLevel="7">
      <c r="A49" s="3" t="s">
        <v>77</v>
      </c>
      <c r="B49" s="4" t="s">
        <v>78</v>
      </c>
      <c r="C49" s="3" t="s">
        <v>56</v>
      </c>
      <c r="D49" s="4" t="s">
        <v>57</v>
      </c>
      <c r="E49" s="5">
        <f t="shared" si="0"/>
        <v>0</v>
      </c>
      <c r="F49" s="5">
        <f t="shared" si="1"/>
        <v>-1.41673</v>
      </c>
      <c r="G49" s="5">
        <v>0</v>
      </c>
      <c r="H49" s="5">
        <v>0</v>
      </c>
      <c r="I49" s="5">
        <v>-1416.73</v>
      </c>
    </row>
    <row r="50" spans="1:9" ht="63.75" outlineLevel="3">
      <c r="A50" s="6" t="s">
        <v>77</v>
      </c>
      <c r="B50" s="7" t="s">
        <v>78</v>
      </c>
      <c r="C50" s="8" t="s">
        <v>56</v>
      </c>
      <c r="D50" s="7" t="s">
        <v>57</v>
      </c>
      <c r="E50" s="9">
        <f t="shared" si="0"/>
        <v>0</v>
      </c>
      <c r="F50" s="9">
        <f t="shared" si="1"/>
        <v>-1.41673</v>
      </c>
      <c r="G50" s="9">
        <v>0</v>
      </c>
      <c r="H50" s="9">
        <v>0</v>
      </c>
      <c r="I50" s="9">
        <v>-1416.73</v>
      </c>
    </row>
    <row r="51" spans="1:9" ht="51" outlineLevel="2">
      <c r="A51" s="6" t="s">
        <v>79</v>
      </c>
      <c r="B51" s="7" t="s">
        <v>80</v>
      </c>
      <c r="C51" s="8" t="s">
        <v>56</v>
      </c>
      <c r="D51" s="7" t="s">
        <v>57</v>
      </c>
      <c r="E51" s="9">
        <f t="shared" si="0"/>
        <v>0</v>
      </c>
      <c r="F51" s="9">
        <f t="shared" si="1"/>
        <v>-1.41673</v>
      </c>
      <c r="G51" s="9">
        <v>0</v>
      </c>
      <c r="H51" s="9">
        <v>0</v>
      </c>
      <c r="I51" s="9">
        <v>-1416.73</v>
      </c>
    </row>
    <row r="52" spans="1:9" ht="51" outlineLevel="1">
      <c r="A52" s="6" t="s">
        <v>81</v>
      </c>
      <c r="B52" s="7" t="s">
        <v>82</v>
      </c>
      <c r="C52" s="8" t="s">
        <v>56</v>
      </c>
      <c r="D52" s="7" t="s">
        <v>57</v>
      </c>
      <c r="E52" s="9">
        <f t="shared" si="0"/>
        <v>0</v>
      </c>
      <c r="F52" s="9">
        <f t="shared" si="1"/>
        <v>-1.41673</v>
      </c>
      <c r="G52" s="9">
        <v>0</v>
      </c>
      <c r="H52" s="9">
        <v>0</v>
      </c>
      <c r="I52" s="9">
        <v>-1416.73</v>
      </c>
    </row>
    <row r="53" spans="1:9">
      <c r="A53" s="6" t="s">
        <v>83</v>
      </c>
      <c r="B53" s="7" t="s">
        <v>84</v>
      </c>
      <c r="C53" s="8"/>
      <c r="D53" s="7"/>
      <c r="E53" s="9">
        <f t="shared" si="0"/>
        <v>25984.830489999997</v>
      </c>
      <c r="F53" s="9">
        <f t="shared" si="1"/>
        <v>26076.993760000001</v>
      </c>
      <c r="G53" s="9">
        <f t="shared" si="2"/>
        <v>100.3546810514522</v>
      </c>
      <c r="H53" s="9">
        <v>25984830.489999998</v>
      </c>
      <c r="I53" s="9">
        <v>26076993.760000002</v>
      </c>
    </row>
    <row r="54" spans="1:9" ht="13.5">
      <c r="A54" s="12" t="s">
        <v>85</v>
      </c>
      <c r="B54" s="13"/>
      <c r="C54" s="14"/>
      <c r="D54" s="13"/>
      <c r="E54" s="15">
        <f t="shared" si="0"/>
        <v>25984.830489999997</v>
      </c>
      <c r="F54" s="15">
        <f t="shared" si="1"/>
        <v>26076.993760000001</v>
      </c>
      <c r="G54" s="15">
        <f t="shared" si="2"/>
        <v>100.3546810514522</v>
      </c>
      <c r="H54" s="15">
        <v>25984830.489999998</v>
      </c>
      <c r="I54" s="15">
        <v>26076993.760000002</v>
      </c>
    </row>
  </sheetData>
  <mergeCells count="2">
    <mergeCell ref="A6:G7"/>
    <mergeCell ref="A8:F8"/>
  </mergeCells>
  <pageMargins left="0.74803149606299213" right="0.15748031496062992" top="0.59055118110236227" bottom="0.59055118110236227" header="0.51181102362204722" footer="0.51181102362204722"/>
  <pageSetup paperSize="9" scale="80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cp:lastPrinted>2021-03-01T12:07:51Z</cp:lastPrinted>
  <dcterms:created xsi:type="dcterms:W3CDTF">2021-03-01T12:06:21Z</dcterms:created>
  <dcterms:modified xsi:type="dcterms:W3CDTF">2021-03-01T12:08:56Z</dcterms:modified>
</cp:coreProperties>
</file>