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181E685A-776E-4700-A3C5-5973DF608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1" i="2" l="1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18" i="2"/>
  <c r="AZ18" i="2"/>
  <c r="AY19" i="2"/>
  <c r="AZ19" i="2"/>
  <c r="AY20" i="2"/>
  <c r="AZ20" i="2"/>
  <c r="AY21" i="2"/>
  <c r="AZ21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Y31" i="2"/>
  <c r="AZ31" i="2"/>
  <c r="AY32" i="2"/>
  <c r="AZ32" i="2"/>
  <c r="AY33" i="2"/>
  <c r="AZ33" i="2"/>
  <c r="AY34" i="2"/>
  <c r="AZ34" i="2"/>
  <c r="AY35" i="2"/>
  <c r="AZ35" i="2"/>
  <c r="AY36" i="2"/>
  <c r="AZ36" i="2"/>
  <c r="AY37" i="2"/>
  <c r="AZ37" i="2"/>
  <c r="AY38" i="2"/>
  <c r="AZ38" i="2"/>
  <c r="AY39" i="2"/>
  <c r="AZ39" i="2"/>
  <c r="AY40" i="2"/>
  <c r="AZ40" i="2"/>
  <c r="AY41" i="2"/>
  <c r="AZ41" i="2"/>
  <c r="AY42" i="2"/>
  <c r="AZ42" i="2"/>
  <c r="AY43" i="2"/>
  <c r="AZ43" i="2"/>
  <c r="AY44" i="2"/>
  <c r="AZ44" i="2"/>
  <c r="AY45" i="2"/>
  <c r="AZ45" i="2"/>
  <c r="AY46" i="2"/>
  <c r="AZ46" i="2"/>
  <c r="AY47" i="2"/>
  <c r="AZ47" i="2"/>
  <c r="AY48" i="2"/>
  <c r="AZ48" i="2"/>
  <c r="AY49" i="2"/>
  <c r="AZ49" i="2"/>
  <c r="AY50" i="2"/>
  <c r="AZ50" i="2"/>
  <c r="AY51" i="2"/>
  <c r="AZ51" i="2"/>
  <c r="AY52" i="2"/>
  <c r="AZ52" i="2"/>
  <c r="AY53" i="2"/>
  <c r="AZ53" i="2"/>
  <c r="AY54" i="2"/>
  <c r="AZ54" i="2"/>
  <c r="AY55" i="2"/>
  <c r="AZ55" i="2"/>
  <c r="AY56" i="2"/>
  <c r="AZ56" i="2"/>
  <c r="AY57" i="2"/>
  <c r="AZ57" i="2"/>
  <c r="AY58" i="2"/>
  <c r="AZ58" i="2"/>
  <c r="AY59" i="2"/>
  <c r="AZ59" i="2"/>
  <c r="AY60" i="2"/>
  <c r="AZ60" i="2"/>
  <c r="AY61" i="2"/>
  <c r="AZ61" i="2"/>
  <c r="AY62" i="2"/>
  <c r="AZ62" i="2"/>
  <c r="AY63" i="2"/>
  <c r="AZ63" i="2"/>
  <c r="AY64" i="2"/>
  <c r="AZ64" i="2"/>
  <c r="AY65" i="2"/>
  <c r="AZ65" i="2"/>
  <c r="AY66" i="2"/>
  <c r="AZ66" i="2"/>
  <c r="AY67" i="2"/>
  <c r="AZ67" i="2"/>
  <c r="AY68" i="2"/>
  <c r="AZ68" i="2"/>
  <c r="AY69" i="2"/>
  <c r="AZ69" i="2"/>
  <c r="AY70" i="2"/>
  <c r="AZ70" i="2"/>
  <c r="AY71" i="2"/>
  <c r="AZ71" i="2"/>
  <c r="AY72" i="2"/>
  <c r="AZ72" i="2"/>
  <c r="AY73" i="2"/>
  <c r="AZ73" i="2"/>
  <c r="AY74" i="2"/>
  <c r="AZ74" i="2"/>
  <c r="AY75" i="2"/>
  <c r="AZ75" i="2"/>
  <c r="AY76" i="2"/>
  <c r="AZ76" i="2"/>
  <c r="AY77" i="2"/>
  <c r="AZ77" i="2"/>
  <c r="AY78" i="2"/>
  <c r="AZ78" i="2"/>
  <c r="AY79" i="2"/>
  <c r="AZ79" i="2"/>
  <c r="AY80" i="2"/>
  <c r="AZ80" i="2"/>
  <c r="AY81" i="2"/>
  <c r="AZ81" i="2"/>
  <c r="AY82" i="2"/>
  <c r="AZ82" i="2"/>
  <c r="AY83" i="2"/>
  <c r="AZ83" i="2"/>
  <c r="AY84" i="2"/>
  <c r="AZ84" i="2"/>
  <c r="AY85" i="2"/>
  <c r="AZ85" i="2"/>
  <c r="AY86" i="2"/>
  <c r="AZ86" i="2"/>
  <c r="AY87" i="2"/>
  <c r="AZ87" i="2"/>
  <c r="AY88" i="2"/>
  <c r="AZ88" i="2"/>
  <c r="AY89" i="2"/>
  <c r="AZ89" i="2"/>
  <c r="AY90" i="2"/>
  <c r="AZ90" i="2"/>
  <c r="AY91" i="2"/>
  <c r="AZ91" i="2"/>
  <c r="AY92" i="2"/>
  <c r="AZ92" i="2"/>
  <c r="AY93" i="2"/>
  <c r="AZ93" i="2"/>
  <c r="AY94" i="2"/>
  <c r="AZ94" i="2"/>
  <c r="AY95" i="2"/>
  <c r="AZ95" i="2"/>
  <c r="AY96" i="2"/>
  <c r="AZ96" i="2"/>
  <c r="AY97" i="2"/>
  <c r="AZ97" i="2"/>
  <c r="AY98" i="2"/>
  <c r="AZ98" i="2"/>
  <c r="AY99" i="2"/>
  <c r="AZ99" i="2"/>
  <c r="AY100" i="2"/>
  <c r="AZ100" i="2"/>
  <c r="AY101" i="2"/>
  <c r="AZ101" i="2"/>
  <c r="AY102" i="2"/>
  <c r="AZ102" i="2"/>
  <c r="AY103" i="2"/>
  <c r="AZ103" i="2"/>
  <c r="AY104" i="2"/>
  <c r="AZ104" i="2"/>
  <c r="AY105" i="2"/>
  <c r="AZ105" i="2"/>
  <c r="AY106" i="2"/>
  <c r="AZ106" i="2"/>
  <c r="AY107" i="2"/>
  <c r="AZ107" i="2"/>
  <c r="AY108" i="2"/>
  <c r="AZ108" i="2"/>
  <c r="AY109" i="2"/>
  <c r="AZ109" i="2"/>
  <c r="AY110" i="2"/>
  <c r="AZ110" i="2"/>
  <c r="AY111" i="2"/>
  <c r="AZ111" i="2"/>
  <c r="AY112" i="2"/>
  <c r="AZ112" i="2"/>
  <c r="AY113" i="2"/>
  <c r="AZ113" i="2"/>
  <c r="AY114" i="2"/>
  <c r="AZ114" i="2"/>
  <c r="AY115" i="2"/>
  <c r="AZ115" i="2"/>
  <c r="AY116" i="2"/>
  <c r="AZ116" i="2"/>
  <c r="AY117" i="2"/>
  <c r="AZ117" i="2"/>
  <c r="AY118" i="2"/>
  <c r="AZ118" i="2"/>
  <c r="AY119" i="2"/>
  <c r="AZ119" i="2"/>
  <c r="AY120" i="2"/>
  <c r="AZ120" i="2"/>
  <c r="AY121" i="2"/>
  <c r="AZ121" i="2"/>
  <c r="AY122" i="2"/>
  <c r="AZ122" i="2"/>
  <c r="AY123" i="2"/>
  <c r="AZ123" i="2"/>
  <c r="AY124" i="2"/>
  <c r="AZ124" i="2"/>
  <c r="AY125" i="2"/>
  <c r="AZ125" i="2"/>
  <c r="AY126" i="2"/>
  <c r="AZ126" i="2"/>
  <c r="AY127" i="2"/>
  <c r="AZ127" i="2"/>
  <c r="AY128" i="2"/>
  <c r="AZ128" i="2"/>
  <c r="AY129" i="2"/>
  <c r="AZ129" i="2"/>
  <c r="AY130" i="2"/>
  <c r="AZ130" i="2"/>
  <c r="AY131" i="2"/>
  <c r="AZ131" i="2"/>
  <c r="AY132" i="2"/>
  <c r="AZ132" i="2"/>
  <c r="AY133" i="2"/>
  <c r="AZ133" i="2"/>
  <c r="AY134" i="2"/>
  <c r="AZ134" i="2"/>
  <c r="AY135" i="2"/>
  <c r="AZ135" i="2"/>
  <c r="AY136" i="2"/>
  <c r="AZ136" i="2"/>
  <c r="AY137" i="2"/>
  <c r="AZ137" i="2"/>
  <c r="AZ10" i="2"/>
  <c r="AY10" i="2"/>
</calcChain>
</file>

<file path=xl/sharedStrings.xml><?xml version="1.0" encoding="utf-8"?>
<sst xmlns="http://schemas.openxmlformats.org/spreadsheetml/2006/main" count="756" uniqueCount="181">
  <si>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</si>
  <si>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</si>
  <si>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</si>
  <si>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</si>
  <si>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</si>
  <si>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</si>
  <si>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</si>
  <si>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</si>
  <si>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</si>
  <si>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</si>
  <si>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</si>
  <si>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</si>
  <si>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</si>
  <si>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</si>
  <si>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</si>
  <si>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</si>
  <si>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</si>
  <si>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</si>
  <si>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</si>
  <si>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</si>
  <si>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</si>
  <si>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</si>
  <si>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</si>
  <si>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</si>
  <si>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</si>
  <si>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</si>
  <si>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</si>
  <si>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</si>
  <si>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</si>
  <si>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</si>
  <si>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</si>
  <si>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</si>
  <si>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</si>
  <si>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</si>
  <si>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</si>
  <si>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</si>
  <si>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</si>
  <si>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</si>
  <si>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</si>
  <si>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</si>
  <si>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</si>
  <si>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</si>
  <si>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</si>
  <si>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</si>
  <si>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</si>
  <si>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</si>
  <si>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</si>
  <si>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</si>
  <si>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</si>
  <si>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</si>
  <si>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</si>
  <si>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</si>
  <si>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</si>
  <si>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</si>
  <si>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</si>
  <si>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</si>
  <si>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</si>
  <si>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</si>
  <si>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</si>
  <si>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</si>
  <si>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</si>
  <si>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</si>
  <si>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</si>
  <si>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</si>
  <si>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</si>
  <si>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</si>
  <si>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</si>
  <si>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</si>
  <si>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</si>
  <si>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</si>
  <si>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</t>
  </si>
  <si>
    <t>62.Д.02.15090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</si>
  <si>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</si>
  <si>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</si>
  <si>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</si>
  <si>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</si>
  <si>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Другие вопросы в области национальной безопасности и правоохранительной деятельности</t>
  </si>
  <si>
    <t>14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</si>
  <si>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</si>
  <si>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</si>
  <si>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</si>
  <si>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</si>
  <si>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</si>
  <si>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</si>
  <si>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</si>
  <si>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</si>
  <si>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</si>
  <si>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</si>
  <si>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Организация и проведение мероприятия по профилактике дорожно-транспортных происшествий</t>
  </si>
  <si>
    <t>84.4.07.19285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</si>
  <si>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</si>
  <si>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</si>
  <si>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</si>
  <si>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</si>
  <si>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</si>
  <si>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</si>
  <si>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</si>
  <si>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</si>
  <si>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</si>
  <si>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</si>
  <si>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</si>
  <si>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</si>
  <si>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</si>
  <si>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</si>
  <si>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Бюджетные инвестиции</t>
  </si>
  <si>
    <t>410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</si>
  <si>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</si>
  <si>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</si>
  <si>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</si>
  <si>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</si>
  <si>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</si>
  <si>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</si>
  <si>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</si>
  <si>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</si>
  <si>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</si>
  <si>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</si>
  <si>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</si>
  <si>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</si>
  <si>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</si>
  <si>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</si>
  <si>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</si>
  <si>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</si>
  <si>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</si>
  <si>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</si>
  <si>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</si>
  <si>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</si>
  <si>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</si>
  <si>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</si>
  <si>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</si>
  <si>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</si>
  <si>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</si>
  <si>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</si>
  <si>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Расходы на выплаты персоналу казенных учреждений</t>
  </si>
  <si>
    <t>110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</si>
  <si>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</si>
  <si>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</si>
  <si>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</si>
  <si>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</si>
  <si>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</si>
  <si>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</si>
  <si>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</si>
  <si>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</si>
  <si>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</si>
  <si>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</si>
  <si>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</si>
  <si>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</si>
  <si>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</si>
  <si>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</si>
  <si>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</si>
  <si>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</si>
  <si>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</si>
  <si>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</si>
  <si>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</si>
  <si>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</si>
  <si>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</si>
  <si>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</si>
  <si>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320</t>
  </si>
  <si>
    <t>Всего</t>
  </si>
  <si>
    <t>2023 г.</t>
  </si>
  <si>
    <t>2023 г. (Ф)</t>
  </si>
  <si>
    <t>2023 г. (Р)</t>
  </si>
  <si>
    <t>2023 г. (М)</t>
  </si>
  <si>
    <t>2023 г. (П)</t>
  </si>
  <si>
    <t>2024 г.</t>
  </si>
  <si>
    <t>84.1.F3.67484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</si>
  <si>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</si>
  <si>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</si>
  <si>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Охрана семьи и детства</t>
  </si>
  <si>
    <t>Реализация мероприятий по обеспечению жильем молодых семей</t>
  </si>
  <si>
    <t>84.4.02.L4970</t>
  </si>
  <si>
    <t xml:space="preserve"> к решению совета депутатов МО Таицкое городское поселение</t>
  </si>
  <si>
    <t>от ____ сентября  2022 года № _____</t>
  </si>
  <si>
    <t>Бюджет: Бюджет МО "Таицкое городское поселение"</t>
  </si>
  <si>
    <t>Единица измерения тыс. руб.</t>
  </si>
  <si>
    <t>КФСР</t>
  </si>
  <si>
    <t>КЦСР</t>
  </si>
  <si>
    <t>КВР</t>
  </si>
  <si>
    <t>Приложение № 11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</si>
  <si>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2023 - 2024  годы</t>
  </si>
  <si>
    <t>Бюджет на 2023 г.</t>
  </si>
  <si>
    <t>Бюджет 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</si>
</sst>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3"/>
    <xf numFmtId="0" fontId="7" fillId="2" borderId="1" xfId="5"/>
    <xf numFmtId="49" fontId="1" fillId="2" borderId="1" xfId="5" applyNumberFormat="1" applyFont="1" applyAlignment="1">
      <alignment horizontal="right" vertical="center" wrapText="1"/>
    </xf>
    <xf numFmtId="0" fontId="8" fillId="2" borderId="1" xfId="4" applyFont="1"/>
    <xf numFmtId="0" fontId="0" fillId="2" borderId="1" xfId="3" applyFont="1" applyAlignment="1">
      <alignment horizontal="right"/>
    </xf>
    <xf numFmtId="0" fontId="7" fillId="2" borderId="1" xfId="3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738E7957-77F5-4B2B-9BAF-C9A29577BFC0}"/>
    <cellStyle name="Обычный 3" xfId="3" xr:uid="{3855CE1D-6EEF-4941-A409-DCD1F9D385CE}"/>
    <cellStyle name="Обычный 4" xfId="4" xr:uid="{261CD1CD-3CF5-4E03-A542-06C396DAE97B}"/>
    <cellStyle name="Обычный 5" xfId="1" xr:uid="{B1C3A453-1807-489D-8E7A-9E471005C6F2}"/>
    <cellStyle name="Обычный 6" xfId="5" xr:uid="{795394E7-83D0-4468-B702-C1FF9FAD26E4}"/>
    <cellStyle name="Обычный 7" xfId="6" xr:uid="{C2D1C676-E911-4933-9C73-6FB4E967B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38"/>
  <sheetViews>
    <sheetView showGridLines="0" tabSelected="1" workbookViewId="0">
      <selection activeCell="BD11" sqref="BD11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8.140625" customWidth="1"/>
    <col min="20" max="50" width="8" hidden="1"/>
    <col min="51" max="51" width="12.5703125" customWidth="1"/>
    <col min="52" max="52" width="13.5703125" customWidth="1"/>
    <col min="53" max="54" width="26" hidden="1" customWidth="1"/>
  </cols>
  <sheetData>
    <row r="1" spans="1:54" ht="15" x14ac:dyDescent="0.25">
      <c r="AY1" s="21" t="s">
        <v>177</v>
      </c>
      <c r="AZ1" s="22"/>
      <c r="BA1" s="17"/>
      <c r="BB1" s="17"/>
    </row>
    <row r="2" spans="1:54" ht="15" x14ac:dyDescent="0.25">
      <c r="A2" s="22" t="s">
        <v>170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17"/>
      <c r="BB2" s="17"/>
    </row>
    <row r="3" spans="1:54" ht="15" x14ac:dyDescent="0.25">
      <c r="S3" s="22" t="s">
        <v>171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17"/>
      <c r="BB3" s="17"/>
    </row>
    <row r="4" spans="1:54" ht="91.5" customHeight="1" x14ac:dyDescent="0.25">
      <c r="A4" s="28" t="s">
        <v>178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</row>
    <row r="5" spans="1:54" ht="15" x14ac:dyDescent="0.25">
      <c r="A5" s="20" t="s">
        <v>172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54" ht="13.5" customHeight="1" x14ac:dyDescent="0.25">
      <c r="A6" s="20" t="s">
        <v>173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54" ht="15" customHeight="1" x14ac:dyDescent="0.25">
      <c r="A7" s="30" t="s">
        <v>5</v>
      </c>
      <c r="B7" s="23" t="s">
        <v>174</v>
      </c>
      <c r="C7" s="24"/>
      <c r="D7" s="27" t="s">
        <v>175</v>
      </c>
      <c r="E7" s="27" t="s">
        <v>6</v>
      </c>
      <c r="F7" s="27" t="s">
        <v>6</v>
      </c>
      <c r="G7" s="27" t="s">
        <v>6</v>
      </c>
      <c r="H7" s="27" t="s">
        <v>6</v>
      </c>
      <c r="I7" s="27" t="s">
        <v>6</v>
      </c>
      <c r="J7" s="27" t="s">
        <v>6</v>
      </c>
      <c r="K7" s="27" t="s">
        <v>6</v>
      </c>
      <c r="L7" s="27" t="s">
        <v>6</v>
      </c>
      <c r="M7" s="27" t="s">
        <v>6</v>
      </c>
      <c r="N7" s="27" t="s">
        <v>6</v>
      </c>
      <c r="O7" s="27" t="s">
        <v>6</v>
      </c>
      <c r="P7" s="27" t="s">
        <v>6</v>
      </c>
      <c r="Q7" s="27" t="s">
        <v>6</v>
      </c>
      <c r="R7" s="27" t="s">
        <v>6</v>
      </c>
      <c r="S7" s="27" t="s">
        <v>176</v>
      </c>
      <c r="T7" s="27" t="s">
        <v>8</v>
      </c>
      <c r="U7" s="27" t="s">
        <v>9</v>
      </c>
      <c r="V7" s="27" t="s">
        <v>10</v>
      </c>
      <c r="W7" s="27" t="s">
        <v>11</v>
      </c>
      <c r="X7" s="27" t="s">
        <v>12</v>
      </c>
      <c r="Y7" s="30" t="s">
        <v>5</v>
      </c>
      <c r="Z7" s="30" t="s">
        <v>0</v>
      </c>
      <c r="AA7" s="30" t="s">
        <v>1</v>
      </c>
      <c r="AB7" s="30" t="s">
        <v>2</v>
      </c>
      <c r="AC7" s="30" t="s">
        <v>3</v>
      </c>
      <c r="AD7" s="30" t="s">
        <v>4</v>
      </c>
      <c r="AE7" s="30" t="s">
        <v>0</v>
      </c>
      <c r="AF7" s="30" t="s">
        <v>1</v>
      </c>
      <c r="AG7" s="30" t="s">
        <v>2</v>
      </c>
      <c r="AH7" s="30" t="s">
        <v>3</v>
      </c>
      <c r="AI7" s="30" t="s">
        <v>4</v>
      </c>
      <c r="AJ7" s="30" t="s">
        <v>0</v>
      </c>
      <c r="AK7" s="30" t="s">
        <v>1</v>
      </c>
      <c r="AL7" s="30" t="s">
        <v>2</v>
      </c>
      <c r="AM7" s="30" t="s">
        <v>3</v>
      </c>
      <c r="AN7" s="30" t="s">
        <v>4</v>
      </c>
      <c r="AO7" s="30" t="s">
        <v>158</v>
      </c>
      <c r="AP7" s="30" t="s">
        <v>159</v>
      </c>
      <c r="AQ7" s="30" t="s">
        <v>160</v>
      </c>
      <c r="AR7" s="30" t="s">
        <v>161</v>
      </c>
      <c r="AS7" s="30" t="s">
        <v>162</v>
      </c>
      <c r="AT7" s="30" t="s">
        <v>158</v>
      </c>
      <c r="AU7" s="30" t="s">
        <v>159</v>
      </c>
      <c r="AV7" s="30" t="s">
        <v>160</v>
      </c>
      <c r="AW7" s="30" t="s">
        <v>161</v>
      </c>
      <c r="AX7" s="30" t="s">
        <v>162</v>
      </c>
      <c r="AY7" s="30" t="s">
        <v>179</v>
      </c>
      <c r="AZ7" s="30" t="s">
        <v>180</v>
      </c>
      <c r="BA7" s="30" t="s">
        <v>158</v>
      </c>
      <c r="BB7" s="30" t="s">
        <v>163</v>
      </c>
    </row>
    <row r="8" spans="1:54" ht="15" customHeight="1" x14ac:dyDescent="0.25">
      <c r="A8" s="30"/>
      <c r="B8" s="25"/>
      <c r="C8" s="26"/>
      <c r="D8" s="27" t="s">
        <v>6</v>
      </c>
      <c r="E8" s="27" t="s">
        <v>6</v>
      </c>
      <c r="F8" s="27" t="s">
        <v>6</v>
      </c>
      <c r="G8" s="27" t="s">
        <v>6</v>
      </c>
      <c r="H8" s="27" t="s">
        <v>6</v>
      </c>
      <c r="I8" s="27" t="s">
        <v>6</v>
      </c>
      <c r="J8" s="27" t="s">
        <v>6</v>
      </c>
      <c r="K8" s="27" t="s">
        <v>6</v>
      </c>
      <c r="L8" s="27" t="s">
        <v>6</v>
      </c>
      <c r="M8" s="27" t="s">
        <v>6</v>
      </c>
      <c r="N8" s="27" t="s">
        <v>6</v>
      </c>
      <c r="O8" s="27" t="s">
        <v>6</v>
      </c>
      <c r="P8" s="27" t="s">
        <v>6</v>
      </c>
      <c r="Q8" s="27" t="s">
        <v>6</v>
      </c>
      <c r="R8" s="27" t="s">
        <v>6</v>
      </c>
      <c r="S8" s="27" t="s">
        <v>7</v>
      </c>
      <c r="T8" s="27" t="s">
        <v>8</v>
      </c>
      <c r="U8" s="27" t="s">
        <v>9</v>
      </c>
      <c r="V8" s="27" t="s">
        <v>10</v>
      </c>
      <c r="W8" s="27" t="s">
        <v>11</v>
      </c>
      <c r="X8" s="27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 t="s">
        <v>0</v>
      </c>
      <c r="AP8" s="30" t="s">
        <v>1</v>
      </c>
      <c r="AQ8" s="30" t="s">
        <v>2</v>
      </c>
      <c r="AR8" s="30" t="s">
        <v>3</v>
      </c>
      <c r="AS8" s="30" t="s">
        <v>4</v>
      </c>
      <c r="AT8" s="30" t="s">
        <v>0</v>
      </c>
      <c r="AU8" s="30" t="s">
        <v>1</v>
      </c>
      <c r="AV8" s="30" t="s">
        <v>2</v>
      </c>
      <c r="AW8" s="30" t="s">
        <v>3</v>
      </c>
      <c r="AX8" s="30" t="s">
        <v>4</v>
      </c>
      <c r="AY8" s="30" t="s">
        <v>0</v>
      </c>
      <c r="AZ8" s="30" t="s">
        <v>0</v>
      </c>
      <c r="BA8" s="30" t="s">
        <v>0</v>
      </c>
      <c r="BB8" s="30" t="s">
        <v>0</v>
      </c>
    </row>
    <row r="9" spans="1:54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68.45" customHeight="1" x14ac:dyDescent="0.25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 t="s">
        <v>13</v>
      </c>
      <c r="Z10" s="7">
        <v>170601672.72999999</v>
      </c>
      <c r="AA10" s="7">
        <v>427841.49</v>
      </c>
      <c r="AB10" s="7">
        <v>109986945.11</v>
      </c>
      <c r="AC10" s="7"/>
      <c r="AD10" s="7">
        <v>60186886.130000003</v>
      </c>
      <c r="AE10" s="7">
        <v>76520842.209999993</v>
      </c>
      <c r="AF10" s="7">
        <v>2687386.59</v>
      </c>
      <c r="AG10" s="7">
        <v>47630661.43</v>
      </c>
      <c r="AH10" s="7"/>
      <c r="AI10" s="7">
        <v>26202794.190000001</v>
      </c>
      <c r="AJ10" s="7">
        <v>247122514.94</v>
      </c>
      <c r="AK10" s="7">
        <v>3115228.08</v>
      </c>
      <c r="AL10" s="7">
        <v>157617606.53999999</v>
      </c>
      <c r="AM10" s="7"/>
      <c r="AN10" s="7">
        <v>86389680.319999993</v>
      </c>
      <c r="AO10" s="7">
        <v>145494177.40000001</v>
      </c>
      <c r="AP10" s="7">
        <v>297400</v>
      </c>
      <c r="AQ10" s="7">
        <v>85887270</v>
      </c>
      <c r="AR10" s="7"/>
      <c r="AS10" s="7">
        <v>59309507.399999999</v>
      </c>
      <c r="AT10" s="7">
        <v>21717096.68</v>
      </c>
      <c r="AU10" s="7">
        <v>136189.25</v>
      </c>
      <c r="AV10" s="7">
        <v>19480907.43</v>
      </c>
      <c r="AW10" s="7"/>
      <c r="AX10" s="7">
        <v>2100000</v>
      </c>
      <c r="AY10" s="7">
        <f>BA10/1000</f>
        <v>167211.27408</v>
      </c>
      <c r="AZ10" s="7">
        <f>BB10/1000</f>
        <v>58473.5821</v>
      </c>
      <c r="BA10" s="7">
        <v>167211274.08000001</v>
      </c>
      <c r="BB10" s="7">
        <v>58473582.100000001</v>
      </c>
    </row>
    <row r="11" spans="1:54" ht="34.15" customHeight="1" x14ac:dyDescent="0.25">
      <c r="A11" s="5" t="s">
        <v>14</v>
      </c>
      <c r="B11" s="4" t="s">
        <v>15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 t="s">
        <v>14</v>
      </c>
      <c r="Z11" s="7">
        <v>17182398.219999999</v>
      </c>
      <c r="AA11" s="7"/>
      <c r="AB11" s="7">
        <v>3520</v>
      </c>
      <c r="AC11" s="7"/>
      <c r="AD11" s="7">
        <v>17178878.219999999</v>
      </c>
      <c r="AE11" s="7">
        <v>2073606.38</v>
      </c>
      <c r="AF11" s="7"/>
      <c r="AG11" s="7"/>
      <c r="AH11" s="7"/>
      <c r="AI11" s="7">
        <v>2073606.38</v>
      </c>
      <c r="AJ11" s="7">
        <v>19256004.600000001</v>
      </c>
      <c r="AK11" s="7"/>
      <c r="AL11" s="7">
        <v>3520</v>
      </c>
      <c r="AM11" s="7"/>
      <c r="AN11" s="7">
        <v>19252484.600000001</v>
      </c>
      <c r="AO11" s="7">
        <v>17100945.219999999</v>
      </c>
      <c r="AP11" s="7"/>
      <c r="AQ11" s="7">
        <v>3520</v>
      </c>
      <c r="AR11" s="7"/>
      <c r="AS11" s="7">
        <v>17097425.219999999</v>
      </c>
      <c r="AT11" s="7"/>
      <c r="AU11" s="7"/>
      <c r="AV11" s="7"/>
      <c r="AW11" s="7"/>
      <c r="AX11" s="7"/>
      <c r="AY11" s="7">
        <f t="shared" ref="AY11:AY74" si="0">BA11/1000</f>
        <v>17100.945219999998</v>
      </c>
      <c r="AZ11" s="7">
        <f t="shared" ref="AZ11:AZ74" si="1">BB11/1000</f>
        <v>17100.61522</v>
      </c>
      <c r="BA11" s="7">
        <v>17100945.219999999</v>
      </c>
      <c r="BB11" s="7">
        <v>17100615.219999999</v>
      </c>
    </row>
    <row r="12" spans="1:54" ht="119.65" customHeight="1" x14ac:dyDescent="0.25">
      <c r="A12" s="5" t="s">
        <v>17</v>
      </c>
      <c r="B12" s="4" t="s">
        <v>15</v>
      </c>
      <c r="C12" s="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 t="s">
        <v>17</v>
      </c>
      <c r="Z12" s="7">
        <v>16669727.220000001</v>
      </c>
      <c r="AA12" s="7"/>
      <c r="AB12" s="7">
        <v>3520</v>
      </c>
      <c r="AC12" s="7"/>
      <c r="AD12" s="7">
        <v>16666207.220000001</v>
      </c>
      <c r="AE12" s="7">
        <v>2027179.58</v>
      </c>
      <c r="AF12" s="7"/>
      <c r="AG12" s="7"/>
      <c r="AH12" s="7"/>
      <c r="AI12" s="7">
        <v>2027179.58</v>
      </c>
      <c r="AJ12" s="7">
        <v>18696906.800000001</v>
      </c>
      <c r="AK12" s="7"/>
      <c r="AL12" s="7">
        <v>3520</v>
      </c>
      <c r="AM12" s="7"/>
      <c r="AN12" s="7">
        <v>18693386.800000001</v>
      </c>
      <c r="AO12" s="7">
        <v>16588274.220000001</v>
      </c>
      <c r="AP12" s="7"/>
      <c r="AQ12" s="7">
        <v>3520</v>
      </c>
      <c r="AR12" s="7"/>
      <c r="AS12" s="7">
        <v>16584754.220000001</v>
      </c>
      <c r="AT12" s="7"/>
      <c r="AU12" s="7"/>
      <c r="AV12" s="7"/>
      <c r="AW12" s="7"/>
      <c r="AX12" s="7"/>
      <c r="AY12" s="7">
        <f t="shared" si="0"/>
        <v>16588.274219999999</v>
      </c>
      <c r="AZ12" s="7">
        <f t="shared" si="1"/>
        <v>16587.944220000001</v>
      </c>
      <c r="BA12" s="7">
        <v>16588274.220000001</v>
      </c>
      <c r="BB12" s="7">
        <v>16587944.220000001</v>
      </c>
    </row>
    <row r="13" spans="1:54" ht="34.15" customHeight="1" x14ac:dyDescent="0.25">
      <c r="A13" s="8" t="s">
        <v>19</v>
      </c>
      <c r="B13" s="9" t="s">
        <v>15</v>
      </c>
      <c r="C13" s="9" t="s">
        <v>18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 t="s">
        <v>19</v>
      </c>
      <c r="Z13" s="11">
        <v>1841483</v>
      </c>
      <c r="AA13" s="11"/>
      <c r="AB13" s="11"/>
      <c r="AC13" s="11"/>
      <c r="AD13" s="11">
        <v>1841483</v>
      </c>
      <c r="AE13" s="11">
        <v>246626.02</v>
      </c>
      <c r="AF13" s="11"/>
      <c r="AG13" s="11"/>
      <c r="AH13" s="11"/>
      <c r="AI13" s="11">
        <v>246626.02</v>
      </c>
      <c r="AJ13" s="11">
        <v>2088109.02</v>
      </c>
      <c r="AK13" s="11"/>
      <c r="AL13" s="11"/>
      <c r="AM13" s="11"/>
      <c r="AN13" s="11">
        <v>2088109.02</v>
      </c>
      <c r="AO13" s="11">
        <v>1760030</v>
      </c>
      <c r="AP13" s="11"/>
      <c r="AQ13" s="11"/>
      <c r="AR13" s="11"/>
      <c r="AS13" s="11">
        <v>1760030</v>
      </c>
      <c r="AT13" s="11"/>
      <c r="AU13" s="11"/>
      <c r="AV13" s="11"/>
      <c r="AW13" s="11"/>
      <c r="AX13" s="11"/>
      <c r="AY13" s="11">
        <f t="shared" si="0"/>
        <v>1760.03</v>
      </c>
      <c r="AZ13" s="11">
        <f t="shared" si="1"/>
        <v>1759.7</v>
      </c>
      <c r="BA13" s="11">
        <v>1760030</v>
      </c>
      <c r="BB13" s="11">
        <v>1759700</v>
      </c>
    </row>
    <row r="14" spans="1:54" ht="68.45" customHeight="1" x14ac:dyDescent="0.25">
      <c r="A14" s="12" t="s">
        <v>21</v>
      </c>
      <c r="B14" s="13" t="s">
        <v>15</v>
      </c>
      <c r="C14" s="13" t="s">
        <v>18</v>
      </c>
      <c r="D14" s="13" t="s">
        <v>20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22</v>
      </c>
      <c r="T14" s="13"/>
      <c r="U14" s="14"/>
      <c r="V14" s="14"/>
      <c r="W14" s="14"/>
      <c r="X14" s="14"/>
      <c r="Y14" s="12" t="s">
        <v>21</v>
      </c>
      <c r="Z14" s="15">
        <v>1405000</v>
      </c>
      <c r="AA14" s="15"/>
      <c r="AB14" s="15"/>
      <c r="AC14" s="15"/>
      <c r="AD14" s="15">
        <v>1405000</v>
      </c>
      <c r="AE14" s="15">
        <v>250000</v>
      </c>
      <c r="AF14" s="15"/>
      <c r="AG14" s="15"/>
      <c r="AH14" s="15"/>
      <c r="AI14" s="15">
        <v>250000</v>
      </c>
      <c r="AJ14" s="15">
        <v>1655000</v>
      </c>
      <c r="AK14" s="15"/>
      <c r="AL14" s="15"/>
      <c r="AM14" s="15"/>
      <c r="AN14" s="15">
        <v>1655000</v>
      </c>
      <c r="AO14" s="15">
        <v>1336700</v>
      </c>
      <c r="AP14" s="15"/>
      <c r="AQ14" s="15"/>
      <c r="AR14" s="15"/>
      <c r="AS14" s="15">
        <v>1336700</v>
      </c>
      <c r="AT14" s="15"/>
      <c r="AU14" s="15"/>
      <c r="AV14" s="15"/>
      <c r="AW14" s="15"/>
      <c r="AX14" s="15"/>
      <c r="AY14" s="15">
        <f t="shared" si="0"/>
        <v>1336.7</v>
      </c>
      <c r="AZ14" s="15">
        <f t="shared" si="1"/>
        <v>1336.7</v>
      </c>
      <c r="BA14" s="15">
        <v>1336700</v>
      </c>
      <c r="BB14" s="15">
        <v>1336700</v>
      </c>
    </row>
    <row r="15" spans="1:54" ht="34.15" customHeight="1" x14ac:dyDescent="0.25">
      <c r="A15" s="12" t="s">
        <v>23</v>
      </c>
      <c r="B15" s="13" t="s">
        <v>15</v>
      </c>
      <c r="C15" s="13" t="s">
        <v>18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24</v>
      </c>
      <c r="T15" s="13"/>
      <c r="U15" s="14"/>
      <c r="V15" s="14"/>
      <c r="W15" s="14"/>
      <c r="X15" s="14"/>
      <c r="Y15" s="12" t="s">
        <v>23</v>
      </c>
      <c r="Z15" s="15">
        <v>436483</v>
      </c>
      <c r="AA15" s="15"/>
      <c r="AB15" s="15"/>
      <c r="AC15" s="15"/>
      <c r="AD15" s="15">
        <v>436483</v>
      </c>
      <c r="AE15" s="15">
        <v>-3373.98</v>
      </c>
      <c r="AF15" s="15"/>
      <c r="AG15" s="15"/>
      <c r="AH15" s="15"/>
      <c r="AI15" s="15">
        <v>-3373.98</v>
      </c>
      <c r="AJ15" s="15">
        <v>433109.02</v>
      </c>
      <c r="AK15" s="15"/>
      <c r="AL15" s="15"/>
      <c r="AM15" s="15"/>
      <c r="AN15" s="15">
        <v>433109.02</v>
      </c>
      <c r="AO15" s="15">
        <v>423330</v>
      </c>
      <c r="AP15" s="15"/>
      <c r="AQ15" s="15"/>
      <c r="AR15" s="15"/>
      <c r="AS15" s="15">
        <v>423330</v>
      </c>
      <c r="AT15" s="15"/>
      <c r="AU15" s="15"/>
      <c r="AV15" s="15"/>
      <c r="AW15" s="15"/>
      <c r="AX15" s="15"/>
      <c r="AY15" s="15">
        <f t="shared" si="0"/>
        <v>423.33</v>
      </c>
      <c r="AZ15" s="15">
        <f t="shared" si="1"/>
        <v>423</v>
      </c>
      <c r="BA15" s="15">
        <v>423330</v>
      </c>
      <c r="BB15" s="15">
        <v>423000</v>
      </c>
    </row>
    <row r="16" spans="1:54" ht="34.15" customHeight="1" x14ac:dyDescent="0.25">
      <c r="A16" s="8" t="s">
        <v>25</v>
      </c>
      <c r="B16" s="9" t="s">
        <v>15</v>
      </c>
      <c r="C16" s="9" t="s">
        <v>18</v>
      </c>
      <c r="D16" s="9" t="s">
        <v>26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25</v>
      </c>
      <c r="Z16" s="11">
        <v>70000</v>
      </c>
      <c r="AA16" s="11"/>
      <c r="AB16" s="11"/>
      <c r="AC16" s="11"/>
      <c r="AD16" s="11">
        <v>70000</v>
      </c>
      <c r="AE16" s="11">
        <v>-8340</v>
      </c>
      <c r="AF16" s="11"/>
      <c r="AG16" s="11"/>
      <c r="AH16" s="11"/>
      <c r="AI16" s="11">
        <v>-8340</v>
      </c>
      <c r="AJ16" s="11">
        <v>61660</v>
      </c>
      <c r="AK16" s="11"/>
      <c r="AL16" s="11"/>
      <c r="AM16" s="11"/>
      <c r="AN16" s="11">
        <v>61660</v>
      </c>
      <c r="AO16" s="11">
        <v>70000</v>
      </c>
      <c r="AP16" s="11"/>
      <c r="AQ16" s="11"/>
      <c r="AR16" s="11"/>
      <c r="AS16" s="11">
        <v>70000</v>
      </c>
      <c r="AT16" s="11"/>
      <c r="AU16" s="11"/>
      <c r="AV16" s="11"/>
      <c r="AW16" s="11"/>
      <c r="AX16" s="11"/>
      <c r="AY16" s="11">
        <f t="shared" si="0"/>
        <v>70</v>
      </c>
      <c r="AZ16" s="11">
        <f t="shared" si="1"/>
        <v>70</v>
      </c>
      <c r="BA16" s="11">
        <v>70000</v>
      </c>
      <c r="BB16" s="11">
        <v>70000</v>
      </c>
    </row>
    <row r="17" spans="1:54" ht="68.45" customHeight="1" x14ac:dyDescent="0.25">
      <c r="A17" s="12" t="s">
        <v>21</v>
      </c>
      <c r="B17" s="13" t="s">
        <v>15</v>
      </c>
      <c r="C17" s="13" t="s">
        <v>18</v>
      </c>
      <c r="D17" s="13" t="s">
        <v>26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22</v>
      </c>
      <c r="T17" s="13"/>
      <c r="U17" s="14"/>
      <c r="V17" s="14"/>
      <c r="W17" s="14"/>
      <c r="X17" s="14"/>
      <c r="Y17" s="12" t="s">
        <v>21</v>
      </c>
      <c r="Z17" s="15">
        <v>70000</v>
      </c>
      <c r="AA17" s="15"/>
      <c r="AB17" s="15"/>
      <c r="AC17" s="15"/>
      <c r="AD17" s="15">
        <v>70000</v>
      </c>
      <c r="AE17" s="15">
        <v>-8340</v>
      </c>
      <c r="AF17" s="15"/>
      <c r="AG17" s="15"/>
      <c r="AH17" s="15"/>
      <c r="AI17" s="15">
        <v>-8340</v>
      </c>
      <c r="AJ17" s="15">
        <v>61660</v>
      </c>
      <c r="AK17" s="15"/>
      <c r="AL17" s="15"/>
      <c r="AM17" s="15"/>
      <c r="AN17" s="15">
        <v>61660</v>
      </c>
      <c r="AO17" s="15">
        <v>70000</v>
      </c>
      <c r="AP17" s="15"/>
      <c r="AQ17" s="15"/>
      <c r="AR17" s="15"/>
      <c r="AS17" s="15">
        <v>70000</v>
      </c>
      <c r="AT17" s="15"/>
      <c r="AU17" s="15"/>
      <c r="AV17" s="15"/>
      <c r="AW17" s="15"/>
      <c r="AX17" s="15"/>
      <c r="AY17" s="15">
        <f t="shared" si="0"/>
        <v>70</v>
      </c>
      <c r="AZ17" s="15">
        <f t="shared" si="1"/>
        <v>70</v>
      </c>
      <c r="BA17" s="15">
        <v>70000</v>
      </c>
      <c r="BB17" s="15">
        <v>70000</v>
      </c>
    </row>
    <row r="18" spans="1:54" ht="51.4" customHeight="1" x14ac:dyDescent="0.25">
      <c r="A18" s="8" t="s">
        <v>27</v>
      </c>
      <c r="B18" s="9" t="s">
        <v>15</v>
      </c>
      <c r="C18" s="9" t="s">
        <v>18</v>
      </c>
      <c r="D18" s="9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 t="s">
        <v>27</v>
      </c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>
        <v>3520</v>
      </c>
      <c r="AK18" s="11"/>
      <c r="AL18" s="11">
        <v>3520</v>
      </c>
      <c r="AM18" s="11"/>
      <c r="AN18" s="11"/>
      <c r="AO18" s="11">
        <v>3520</v>
      </c>
      <c r="AP18" s="11"/>
      <c r="AQ18" s="11">
        <v>3520</v>
      </c>
      <c r="AR18" s="11"/>
      <c r="AS18" s="11"/>
      <c r="AT18" s="11"/>
      <c r="AU18" s="11"/>
      <c r="AV18" s="11"/>
      <c r="AW18" s="11"/>
      <c r="AX18" s="11"/>
      <c r="AY18" s="11">
        <f t="shared" si="0"/>
        <v>3.52</v>
      </c>
      <c r="AZ18" s="11">
        <f t="shared" si="1"/>
        <v>3.52</v>
      </c>
      <c r="BA18" s="11">
        <v>3520</v>
      </c>
      <c r="BB18" s="11">
        <v>3520</v>
      </c>
    </row>
    <row r="19" spans="1:54" ht="68.45" customHeight="1" x14ac:dyDescent="0.25">
      <c r="A19" s="12" t="s">
        <v>21</v>
      </c>
      <c r="B19" s="13" t="s">
        <v>15</v>
      </c>
      <c r="C19" s="13" t="s">
        <v>18</v>
      </c>
      <c r="D19" s="13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22</v>
      </c>
      <c r="T19" s="13"/>
      <c r="U19" s="14"/>
      <c r="V19" s="14"/>
      <c r="W19" s="14"/>
      <c r="X19" s="14"/>
      <c r="Y19" s="12" t="s">
        <v>21</v>
      </c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>
        <v>3520</v>
      </c>
      <c r="AK19" s="15"/>
      <c r="AL19" s="15">
        <v>3520</v>
      </c>
      <c r="AM19" s="15"/>
      <c r="AN19" s="15"/>
      <c r="AO19" s="15">
        <v>3520</v>
      </c>
      <c r="AP19" s="15"/>
      <c r="AQ19" s="15">
        <v>3520</v>
      </c>
      <c r="AR19" s="15"/>
      <c r="AS19" s="15"/>
      <c r="AT19" s="15"/>
      <c r="AU19" s="15"/>
      <c r="AV19" s="15"/>
      <c r="AW19" s="15"/>
      <c r="AX19" s="15"/>
      <c r="AY19" s="15">
        <f t="shared" si="0"/>
        <v>3.52</v>
      </c>
      <c r="AZ19" s="15">
        <f t="shared" si="1"/>
        <v>3.52</v>
      </c>
      <c r="BA19" s="15">
        <v>3520</v>
      </c>
      <c r="BB19" s="15">
        <v>3520</v>
      </c>
    </row>
    <row r="20" spans="1:54" ht="34.15" customHeight="1" x14ac:dyDescent="0.25">
      <c r="A20" s="8" t="s">
        <v>29</v>
      </c>
      <c r="B20" s="9" t="s">
        <v>15</v>
      </c>
      <c r="C20" s="9" t="s">
        <v>18</v>
      </c>
      <c r="D20" s="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 t="s">
        <v>29</v>
      </c>
      <c r="Z20" s="11">
        <v>10773188.689999999</v>
      </c>
      <c r="AA20" s="11"/>
      <c r="AB20" s="11"/>
      <c r="AC20" s="11"/>
      <c r="AD20" s="11">
        <v>10773188.689999999</v>
      </c>
      <c r="AE20" s="11">
        <v>1302000</v>
      </c>
      <c r="AF20" s="11"/>
      <c r="AG20" s="11"/>
      <c r="AH20" s="11"/>
      <c r="AI20" s="11">
        <v>1302000</v>
      </c>
      <c r="AJ20" s="11">
        <v>12075188.689999999</v>
      </c>
      <c r="AK20" s="11"/>
      <c r="AL20" s="11"/>
      <c r="AM20" s="11"/>
      <c r="AN20" s="11">
        <v>12075188.689999999</v>
      </c>
      <c r="AO20" s="11">
        <v>10773188.689999999</v>
      </c>
      <c r="AP20" s="11"/>
      <c r="AQ20" s="11"/>
      <c r="AR20" s="11"/>
      <c r="AS20" s="11">
        <v>10773188.689999999</v>
      </c>
      <c r="AT20" s="11"/>
      <c r="AU20" s="11"/>
      <c r="AV20" s="11"/>
      <c r="AW20" s="11"/>
      <c r="AX20" s="11"/>
      <c r="AY20" s="11">
        <f t="shared" si="0"/>
        <v>10773.188689999999</v>
      </c>
      <c r="AZ20" s="11">
        <f t="shared" si="1"/>
        <v>10773.188689999999</v>
      </c>
      <c r="BA20" s="11">
        <v>10773188.689999999</v>
      </c>
      <c r="BB20" s="11">
        <v>10773188.689999999</v>
      </c>
    </row>
    <row r="21" spans="1:54" ht="51.4" customHeight="1" x14ac:dyDescent="0.25">
      <c r="A21" s="12" t="s">
        <v>31</v>
      </c>
      <c r="B21" s="13" t="s">
        <v>15</v>
      </c>
      <c r="C21" s="13" t="s">
        <v>18</v>
      </c>
      <c r="D21" s="1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32</v>
      </c>
      <c r="T21" s="13"/>
      <c r="U21" s="14"/>
      <c r="V21" s="14"/>
      <c r="W21" s="14"/>
      <c r="X21" s="14"/>
      <c r="Y21" s="12" t="s">
        <v>31</v>
      </c>
      <c r="Z21" s="15">
        <v>10773188.689999999</v>
      </c>
      <c r="AA21" s="15"/>
      <c r="AB21" s="15"/>
      <c r="AC21" s="15"/>
      <c r="AD21" s="15">
        <v>10773188.689999999</v>
      </c>
      <c r="AE21" s="15">
        <v>1302000</v>
      </c>
      <c r="AF21" s="15"/>
      <c r="AG21" s="15"/>
      <c r="AH21" s="15"/>
      <c r="AI21" s="15">
        <v>1302000</v>
      </c>
      <c r="AJ21" s="15">
        <v>12075188.689999999</v>
      </c>
      <c r="AK21" s="15"/>
      <c r="AL21" s="15"/>
      <c r="AM21" s="15"/>
      <c r="AN21" s="15">
        <v>12075188.689999999</v>
      </c>
      <c r="AO21" s="15">
        <v>10773188.689999999</v>
      </c>
      <c r="AP21" s="15"/>
      <c r="AQ21" s="15"/>
      <c r="AR21" s="15"/>
      <c r="AS21" s="15">
        <v>10773188.689999999</v>
      </c>
      <c r="AT21" s="15"/>
      <c r="AU21" s="15"/>
      <c r="AV21" s="15"/>
      <c r="AW21" s="15"/>
      <c r="AX21" s="15"/>
      <c r="AY21" s="15">
        <f t="shared" si="0"/>
        <v>10773.188689999999</v>
      </c>
      <c r="AZ21" s="15">
        <f t="shared" si="1"/>
        <v>10773.188689999999</v>
      </c>
      <c r="BA21" s="15">
        <v>10773188.689999999</v>
      </c>
      <c r="BB21" s="15">
        <v>10773188.689999999</v>
      </c>
    </row>
    <row r="22" spans="1:54" ht="34.15" customHeight="1" x14ac:dyDescent="0.25">
      <c r="A22" s="8" t="s">
        <v>33</v>
      </c>
      <c r="B22" s="9" t="s">
        <v>15</v>
      </c>
      <c r="C22" s="9" t="s">
        <v>18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33</v>
      </c>
      <c r="Z22" s="11">
        <v>1806282.83</v>
      </c>
      <c r="AA22" s="11"/>
      <c r="AB22" s="11"/>
      <c r="AC22" s="11"/>
      <c r="AD22" s="11">
        <v>1806282.83</v>
      </c>
      <c r="AE22" s="11">
        <v>277568.17</v>
      </c>
      <c r="AF22" s="11"/>
      <c r="AG22" s="11"/>
      <c r="AH22" s="11"/>
      <c r="AI22" s="11">
        <v>277568.17</v>
      </c>
      <c r="AJ22" s="11">
        <v>2083851</v>
      </c>
      <c r="AK22" s="11"/>
      <c r="AL22" s="11"/>
      <c r="AM22" s="11"/>
      <c r="AN22" s="11">
        <v>2083851</v>
      </c>
      <c r="AO22" s="11">
        <v>1806282.83</v>
      </c>
      <c r="AP22" s="11"/>
      <c r="AQ22" s="11"/>
      <c r="AR22" s="11"/>
      <c r="AS22" s="11">
        <v>1806282.83</v>
      </c>
      <c r="AT22" s="11"/>
      <c r="AU22" s="11"/>
      <c r="AV22" s="11"/>
      <c r="AW22" s="11"/>
      <c r="AX22" s="11"/>
      <c r="AY22" s="11">
        <f t="shared" si="0"/>
        <v>1806.2828300000001</v>
      </c>
      <c r="AZ22" s="11">
        <f t="shared" si="1"/>
        <v>1806.2828300000001</v>
      </c>
      <c r="BA22" s="11">
        <v>1806282.83</v>
      </c>
      <c r="BB22" s="11">
        <v>1806282.83</v>
      </c>
    </row>
    <row r="23" spans="1:54" ht="51.4" customHeight="1" x14ac:dyDescent="0.25">
      <c r="A23" s="12" t="s">
        <v>31</v>
      </c>
      <c r="B23" s="13" t="s">
        <v>15</v>
      </c>
      <c r="C23" s="13" t="s">
        <v>18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32</v>
      </c>
      <c r="T23" s="13"/>
      <c r="U23" s="14"/>
      <c r="V23" s="14"/>
      <c r="W23" s="14"/>
      <c r="X23" s="14"/>
      <c r="Y23" s="12" t="s">
        <v>31</v>
      </c>
      <c r="Z23" s="15">
        <v>1806282.83</v>
      </c>
      <c r="AA23" s="15"/>
      <c r="AB23" s="15"/>
      <c r="AC23" s="15"/>
      <c r="AD23" s="15">
        <v>1806282.83</v>
      </c>
      <c r="AE23" s="15">
        <v>277568.17</v>
      </c>
      <c r="AF23" s="15"/>
      <c r="AG23" s="15"/>
      <c r="AH23" s="15"/>
      <c r="AI23" s="15">
        <v>277568.17</v>
      </c>
      <c r="AJ23" s="15">
        <v>2083851</v>
      </c>
      <c r="AK23" s="15"/>
      <c r="AL23" s="15"/>
      <c r="AM23" s="15"/>
      <c r="AN23" s="15">
        <v>2083851</v>
      </c>
      <c r="AO23" s="15">
        <v>1806282.83</v>
      </c>
      <c r="AP23" s="15"/>
      <c r="AQ23" s="15"/>
      <c r="AR23" s="15"/>
      <c r="AS23" s="15">
        <v>1806282.83</v>
      </c>
      <c r="AT23" s="15"/>
      <c r="AU23" s="15"/>
      <c r="AV23" s="15"/>
      <c r="AW23" s="15"/>
      <c r="AX23" s="15"/>
      <c r="AY23" s="15">
        <f t="shared" si="0"/>
        <v>1806.2828300000001</v>
      </c>
      <c r="AZ23" s="15">
        <f t="shared" si="1"/>
        <v>1806.2828300000001</v>
      </c>
      <c r="BA23" s="15">
        <v>1806282.83</v>
      </c>
      <c r="BB23" s="15">
        <v>1806282.83</v>
      </c>
    </row>
    <row r="24" spans="1:54" ht="68.45" customHeight="1" x14ac:dyDescent="0.25">
      <c r="A24" s="8" t="s">
        <v>35</v>
      </c>
      <c r="B24" s="9" t="s">
        <v>15</v>
      </c>
      <c r="C24" s="9" t="s">
        <v>18</v>
      </c>
      <c r="D24" s="9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 t="s">
        <v>35</v>
      </c>
      <c r="Z24" s="11">
        <v>2175252.7000000002</v>
      </c>
      <c r="AA24" s="11"/>
      <c r="AB24" s="11"/>
      <c r="AC24" s="11"/>
      <c r="AD24" s="11">
        <v>2175252.7000000002</v>
      </c>
      <c r="AE24" s="11">
        <v>209325.39</v>
      </c>
      <c r="AF24" s="11"/>
      <c r="AG24" s="11"/>
      <c r="AH24" s="11"/>
      <c r="AI24" s="11">
        <v>209325.39</v>
      </c>
      <c r="AJ24" s="11">
        <v>2384578.09</v>
      </c>
      <c r="AK24" s="11"/>
      <c r="AL24" s="11"/>
      <c r="AM24" s="11"/>
      <c r="AN24" s="11">
        <v>2384578.09</v>
      </c>
      <c r="AO24" s="11">
        <v>2175252.7000000002</v>
      </c>
      <c r="AP24" s="11"/>
      <c r="AQ24" s="11"/>
      <c r="AR24" s="11"/>
      <c r="AS24" s="11">
        <v>2175252.7000000002</v>
      </c>
      <c r="AT24" s="11"/>
      <c r="AU24" s="11"/>
      <c r="AV24" s="11"/>
      <c r="AW24" s="11"/>
      <c r="AX24" s="11"/>
      <c r="AY24" s="11">
        <f t="shared" si="0"/>
        <v>2175.2527</v>
      </c>
      <c r="AZ24" s="11">
        <f t="shared" si="1"/>
        <v>2175.2527</v>
      </c>
      <c r="BA24" s="11">
        <v>2175252.7000000002</v>
      </c>
      <c r="BB24" s="11">
        <v>2175252.7000000002</v>
      </c>
    </row>
    <row r="25" spans="1:54" ht="51.4" customHeight="1" x14ac:dyDescent="0.25">
      <c r="A25" s="12" t="s">
        <v>31</v>
      </c>
      <c r="B25" s="13" t="s">
        <v>15</v>
      </c>
      <c r="C25" s="13" t="s">
        <v>18</v>
      </c>
      <c r="D25" s="13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32</v>
      </c>
      <c r="T25" s="13"/>
      <c r="U25" s="14"/>
      <c r="V25" s="14"/>
      <c r="W25" s="14"/>
      <c r="X25" s="14"/>
      <c r="Y25" s="12" t="s">
        <v>31</v>
      </c>
      <c r="Z25" s="15">
        <v>2175252.7000000002</v>
      </c>
      <c r="AA25" s="15"/>
      <c r="AB25" s="15"/>
      <c r="AC25" s="15"/>
      <c r="AD25" s="15">
        <v>2175252.7000000002</v>
      </c>
      <c r="AE25" s="15">
        <v>209325.39</v>
      </c>
      <c r="AF25" s="15"/>
      <c r="AG25" s="15"/>
      <c r="AH25" s="15"/>
      <c r="AI25" s="15">
        <v>209325.39</v>
      </c>
      <c r="AJ25" s="15">
        <v>2384578.09</v>
      </c>
      <c r="AK25" s="15"/>
      <c r="AL25" s="15"/>
      <c r="AM25" s="15"/>
      <c r="AN25" s="15">
        <v>2384578.09</v>
      </c>
      <c r="AO25" s="15">
        <v>2175252.7000000002</v>
      </c>
      <c r="AP25" s="15"/>
      <c r="AQ25" s="15"/>
      <c r="AR25" s="15"/>
      <c r="AS25" s="15">
        <v>2175252.7000000002</v>
      </c>
      <c r="AT25" s="15"/>
      <c r="AU25" s="15"/>
      <c r="AV25" s="15"/>
      <c r="AW25" s="15"/>
      <c r="AX25" s="15"/>
      <c r="AY25" s="15">
        <f t="shared" si="0"/>
        <v>2175.2527</v>
      </c>
      <c r="AZ25" s="15">
        <f t="shared" si="1"/>
        <v>2175.2527</v>
      </c>
      <c r="BA25" s="15">
        <v>2175252.7000000002</v>
      </c>
      <c r="BB25" s="15">
        <v>2175252.7000000002</v>
      </c>
    </row>
    <row r="26" spans="1:54" ht="85.5" customHeight="1" x14ac:dyDescent="0.25">
      <c r="A26" s="5" t="s">
        <v>37</v>
      </c>
      <c r="B26" s="4" t="s">
        <v>15</v>
      </c>
      <c r="C26" s="4" t="s">
        <v>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 t="s">
        <v>37</v>
      </c>
      <c r="Z26" s="7">
        <v>282670</v>
      </c>
      <c r="AA26" s="7"/>
      <c r="AB26" s="7"/>
      <c r="AC26" s="7"/>
      <c r="AD26" s="7">
        <v>282670</v>
      </c>
      <c r="AE26" s="7"/>
      <c r="AF26" s="7"/>
      <c r="AG26" s="7"/>
      <c r="AH26" s="7"/>
      <c r="AI26" s="7"/>
      <c r="AJ26" s="7">
        <v>282670</v>
      </c>
      <c r="AK26" s="7"/>
      <c r="AL26" s="7"/>
      <c r="AM26" s="7"/>
      <c r="AN26" s="7">
        <v>282670</v>
      </c>
      <c r="AO26" s="7">
        <v>282670</v>
      </c>
      <c r="AP26" s="7"/>
      <c r="AQ26" s="7"/>
      <c r="AR26" s="7"/>
      <c r="AS26" s="7">
        <v>282670</v>
      </c>
      <c r="AT26" s="7"/>
      <c r="AU26" s="7"/>
      <c r="AV26" s="7"/>
      <c r="AW26" s="7"/>
      <c r="AX26" s="7"/>
      <c r="AY26" s="7">
        <f t="shared" si="0"/>
        <v>282.67</v>
      </c>
      <c r="AZ26" s="7">
        <f t="shared" si="1"/>
        <v>282.67</v>
      </c>
      <c r="BA26" s="7">
        <v>282670</v>
      </c>
      <c r="BB26" s="7">
        <v>282670</v>
      </c>
    </row>
    <row r="27" spans="1:54" ht="85.5" customHeight="1" x14ac:dyDescent="0.25">
      <c r="A27" s="8" t="s">
        <v>39</v>
      </c>
      <c r="B27" s="9" t="s">
        <v>15</v>
      </c>
      <c r="C27" s="9" t="s">
        <v>38</v>
      </c>
      <c r="D27" s="9" t="s">
        <v>40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 t="s">
        <v>39</v>
      </c>
      <c r="Z27" s="11">
        <v>142500</v>
      </c>
      <c r="AA27" s="11"/>
      <c r="AB27" s="11"/>
      <c r="AC27" s="11"/>
      <c r="AD27" s="11">
        <v>142500</v>
      </c>
      <c r="AE27" s="11"/>
      <c r="AF27" s="11"/>
      <c r="AG27" s="11"/>
      <c r="AH27" s="11"/>
      <c r="AI27" s="11"/>
      <c r="AJ27" s="11">
        <v>142500</v>
      </c>
      <c r="AK27" s="11"/>
      <c r="AL27" s="11"/>
      <c r="AM27" s="11"/>
      <c r="AN27" s="11">
        <v>142500</v>
      </c>
      <c r="AO27" s="11">
        <v>142500</v>
      </c>
      <c r="AP27" s="11"/>
      <c r="AQ27" s="11"/>
      <c r="AR27" s="11"/>
      <c r="AS27" s="11">
        <v>142500</v>
      </c>
      <c r="AT27" s="11"/>
      <c r="AU27" s="11"/>
      <c r="AV27" s="11"/>
      <c r="AW27" s="11"/>
      <c r="AX27" s="11"/>
      <c r="AY27" s="11">
        <f t="shared" si="0"/>
        <v>142.5</v>
      </c>
      <c r="AZ27" s="11">
        <f t="shared" si="1"/>
        <v>142.5</v>
      </c>
      <c r="BA27" s="11">
        <v>142500</v>
      </c>
      <c r="BB27" s="11">
        <v>142500</v>
      </c>
    </row>
    <row r="28" spans="1:54" ht="34.15" customHeight="1" x14ac:dyDescent="0.25">
      <c r="A28" s="12" t="s">
        <v>41</v>
      </c>
      <c r="B28" s="13" t="s">
        <v>15</v>
      </c>
      <c r="C28" s="13" t="s">
        <v>38</v>
      </c>
      <c r="D28" s="13" t="s">
        <v>40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42</v>
      </c>
      <c r="T28" s="13"/>
      <c r="U28" s="14"/>
      <c r="V28" s="14"/>
      <c r="W28" s="14"/>
      <c r="X28" s="14"/>
      <c r="Y28" s="12" t="s">
        <v>41</v>
      </c>
      <c r="Z28" s="15">
        <v>142500</v>
      </c>
      <c r="AA28" s="15"/>
      <c r="AB28" s="15"/>
      <c r="AC28" s="15"/>
      <c r="AD28" s="15">
        <v>142500</v>
      </c>
      <c r="AE28" s="15"/>
      <c r="AF28" s="15"/>
      <c r="AG28" s="15"/>
      <c r="AH28" s="15"/>
      <c r="AI28" s="15"/>
      <c r="AJ28" s="15">
        <v>142500</v>
      </c>
      <c r="AK28" s="15"/>
      <c r="AL28" s="15"/>
      <c r="AM28" s="15"/>
      <c r="AN28" s="15">
        <v>142500</v>
      </c>
      <c r="AO28" s="15">
        <v>142500</v>
      </c>
      <c r="AP28" s="15"/>
      <c r="AQ28" s="15"/>
      <c r="AR28" s="15"/>
      <c r="AS28" s="15">
        <v>142500</v>
      </c>
      <c r="AT28" s="15"/>
      <c r="AU28" s="15"/>
      <c r="AV28" s="15"/>
      <c r="AW28" s="15"/>
      <c r="AX28" s="15"/>
      <c r="AY28" s="15">
        <f t="shared" si="0"/>
        <v>142.5</v>
      </c>
      <c r="AZ28" s="15">
        <f t="shared" si="1"/>
        <v>142.5</v>
      </c>
      <c r="BA28" s="15">
        <v>142500</v>
      </c>
      <c r="BB28" s="15">
        <v>142500</v>
      </c>
    </row>
    <row r="29" spans="1:54" ht="85.5" customHeight="1" x14ac:dyDescent="0.25">
      <c r="A29" s="8" t="s">
        <v>43</v>
      </c>
      <c r="B29" s="9" t="s">
        <v>15</v>
      </c>
      <c r="C29" s="9" t="s">
        <v>38</v>
      </c>
      <c r="D29" s="9" t="s">
        <v>44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8" t="s">
        <v>43</v>
      </c>
      <c r="Z29" s="11">
        <v>85370</v>
      </c>
      <c r="AA29" s="11"/>
      <c r="AB29" s="11"/>
      <c r="AC29" s="11"/>
      <c r="AD29" s="11">
        <v>85370</v>
      </c>
      <c r="AE29" s="11"/>
      <c r="AF29" s="11"/>
      <c r="AG29" s="11"/>
      <c r="AH29" s="11"/>
      <c r="AI29" s="11"/>
      <c r="AJ29" s="11">
        <v>85370</v>
      </c>
      <c r="AK29" s="11"/>
      <c r="AL29" s="11"/>
      <c r="AM29" s="11"/>
      <c r="AN29" s="11">
        <v>85370</v>
      </c>
      <c r="AO29" s="11">
        <v>85370</v>
      </c>
      <c r="AP29" s="11"/>
      <c r="AQ29" s="11"/>
      <c r="AR29" s="11"/>
      <c r="AS29" s="11">
        <v>85370</v>
      </c>
      <c r="AT29" s="11"/>
      <c r="AU29" s="11"/>
      <c r="AV29" s="11"/>
      <c r="AW29" s="11"/>
      <c r="AX29" s="11"/>
      <c r="AY29" s="11">
        <f t="shared" si="0"/>
        <v>85.37</v>
      </c>
      <c r="AZ29" s="11">
        <f t="shared" si="1"/>
        <v>85.37</v>
      </c>
      <c r="BA29" s="11">
        <v>85370</v>
      </c>
      <c r="BB29" s="11">
        <v>85370</v>
      </c>
    </row>
    <row r="30" spans="1:54" ht="34.15" customHeight="1" x14ac:dyDescent="0.25">
      <c r="A30" s="12" t="s">
        <v>41</v>
      </c>
      <c r="B30" s="13" t="s">
        <v>15</v>
      </c>
      <c r="C30" s="13" t="s">
        <v>38</v>
      </c>
      <c r="D30" s="13" t="s">
        <v>44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 t="s">
        <v>42</v>
      </c>
      <c r="T30" s="13"/>
      <c r="U30" s="14"/>
      <c r="V30" s="14"/>
      <c r="W30" s="14"/>
      <c r="X30" s="14"/>
      <c r="Y30" s="12" t="s">
        <v>41</v>
      </c>
      <c r="Z30" s="15">
        <v>85370</v>
      </c>
      <c r="AA30" s="15"/>
      <c r="AB30" s="15"/>
      <c r="AC30" s="15"/>
      <c r="AD30" s="15">
        <v>85370</v>
      </c>
      <c r="AE30" s="15"/>
      <c r="AF30" s="15"/>
      <c r="AG30" s="15"/>
      <c r="AH30" s="15"/>
      <c r="AI30" s="15"/>
      <c r="AJ30" s="15">
        <v>85370</v>
      </c>
      <c r="AK30" s="15"/>
      <c r="AL30" s="15"/>
      <c r="AM30" s="15"/>
      <c r="AN30" s="15">
        <v>85370</v>
      </c>
      <c r="AO30" s="15">
        <v>85370</v>
      </c>
      <c r="AP30" s="15"/>
      <c r="AQ30" s="15"/>
      <c r="AR30" s="15"/>
      <c r="AS30" s="15">
        <v>85370</v>
      </c>
      <c r="AT30" s="15"/>
      <c r="AU30" s="15"/>
      <c r="AV30" s="15"/>
      <c r="AW30" s="15"/>
      <c r="AX30" s="15"/>
      <c r="AY30" s="15">
        <f t="shared" si="0"/>
        <v>85.37</v>
      </c>
      <c r="AZ30" s="15">
        <f t="shared" si="1"/>
        <v>85.37</v>
      </c>
      <c r="BA30" s="15">
        <v>85370</v>
      </c>
      <c r="BB30" s="15">
        <v>85370</v>
      </c>
    </row>
    <row r="31" spans="1:54" ht="119.65" customHeight="1" x14ac:dyDescent="0.25">
      <c r="A31" s="8" t="s">
        <v>45</v>
      </c>
      <c r="B31" s="9" t="s">
        <v>15</v>
      </c>
      <c r="C31" s="9" t="s">
        <v>38</v>
      </c>
      <c r="D31" s="9" t="s">
        <v>46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 t="s">
        <v>45</v>
      </c>
      <c r="Z31" s="11">
        <v>54800</v>
      </c>
      <c r="AA31" s="11"/>
      <c r="AB31" s="11"/>
      <c r="AC31" s="11"/>
      <c r="AD31" s="11">
        <v>54800</v>
      </c>
      <c r="AE31" s="11"/>
      <c r="AF31" s="11"/>
      <c r="AG31" s="11"/>
      <c r="AH31" s="11"/>
      <c r="AI31" s="11"/>
      <c r="AJ31" s="11">
        <v>54800</v>
      </c>
      <c r="AK31" s="11"/>
      <c r="AL31" s="11"/>
      <c r="AM31" s="11"/>
      <c r="AN31" s="11">
        <v>54800</v>
      </c>
      <c r="AO31" s="11">
        <v>54800</v>
      </c>
      <c r="AP31" s="11"/>
      <c r="AQ31" s="11"/>
      <c r="AR31" s="11"/>
      <c r="AS31" s="11">
        <v>54800</v>
      </c>
      <c r="AT31" s="11"/>
      <c r="AU31" s="11"/>
      <c r="AV31" s="11"/>
      <c r="AW31" s="11"/>
      <c r="AX31" s="11"/>
      <c r="AY31" s="11">
        <f t="shared" si="0"/>
        <v>54.8</v>
      </c>
      <c r="AZ31" s="11">
        <f t="shared" si="1"/>
        <v>54.8</v>
      </c>
      <c r="BA31" s="11">
        <v>54800</v>
      </c>
      <c r="BB31" s="11">
        <v>54800</v>
      </c>
    </row>
    <row r="32" spans="1:54" ht="34.15" customHeight="1" x14ac:dyDescent="0.25">
      <c r="A32" s="12" t="s">
        <v>41</v>
      </c>
      <c r="B32" s="13" t="s">
        <v>15</v>
      </c>
      <c r="C32" s="13" t="s">
        <v>38</v>
      </c>
      <c r="D32" s="13" t="s">
        <v>46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 t="s">
        <v>42</v>
      </c>
      <c r="T32" s="13"/>
      <c r="U32" s="14"/>
      <c r="V32" s="14"/>
      <c r="W32" s="14"/>
      <c r="X32" s="14"/>
      <c r="Y32" s="12" t="s">
        <v>41</v>
      </c>
      <c r="Z32" s="15">
        <v>54800</v>
      </c>
      <c r="AA32" s="15"/>
      <c r="AB32" s="15"/>
      <c r="AC32" s="15"/>
      <c r="AD32" s="15">
        <v>54800</v>
      </c>
      <c r="AE32" s="15"/>
      <c r="AF32" s="15"/>
      <c r="AG32" s="15"/>
      <c r="AH32" s="15"/>
      <c r="AI32" s="15"/>
      <c r="AJ32" s="15">
        <v>54800</v>
      </c>
      <c r="AK32" s="15"/>
      <c r="AL32" s="15"/>
      <c r="AM32" s="15"/>
      <c r="AN32" s="15">
        <v>54800</v>
      </c>
      <c r="AO32" s="15">
        <v>54800</v>
      </c>
      <c r="AP32" s="15"/>
      <c r="AQ32" s="15"/>
      <c r="AR32" s="15"/>
      <c r="AS32" s="15">
        <v>54800</v>
      </c>
      <c r="AT32" s="15"/>
      <c r="AU32" s="15"/>
      <c r="AV32" s="15"/>
      <c r="AW32" s="15"/>
      <c r="AX32" s="15"/>
      <c r="AY32" s="15">
        <f t="shared" si="0"/>
        <v>54.8</v>
      </c>
      <c r="AZ32" s="15">
        <f t="shared" si="1"/>
        <v>54.8</v>
      </c>
      <c r="BA32" s="15">
        <v>54800</v>
      </c>
      <c r="BB32" s="15">
        <v>54800</v>
      </c>
    </row>
    <row r="33" spans="1:54" ht="17.100000000000001" customHeight="1" x14ac:dyDescent="0.25">
      <c r="A33" s="5" t="s">
        <v>47</v>
      </c>
      <c r="B33" s="4" t="s">
        <v>15</v>
      </c>
      <c r="C33" s="4" t="s">
        <v>48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6"/>
      <c r="W33" s="6"/>
      <c r="X33" s="6"/>
      <c r="Y33" s="5" t="s">
        <v>47</v>
      </c>
      <c r="Z33" s="7">
        <v>50000</v>
      </c>
      <c r="AA33" s="7"/>
      <c r="AB33" s="7"/>
      <c r="AC33" s="7"/>
      <c r="AD33" s="7">
        <v>50000</v>
      </c>
      <c r="AE33" s="7"/>
      <c r="AF33" s="7"/>
      <c r="AG33" s="7"/>
      <c r="AH33" s="7"/>
      <c r="AI33" s="7"/>
      <c r="AJ33" s="7">
        <v>50000</v>
      </c>
      <c r="AK33" s="7"/>
      <c r="AL33" s="7"/>
      <c r="AM33" s="7"/>
      <c r="AN33" s="7">
        <v>50000</v>
      </c>
      <c r="AO33" s="7">
        <v>50000</v>
      </c>
      <c r="AP33" s="7"/>
      <c r="AQ33" s="7"/>
      <c r="AR33" s="7"/>
      <c r="AS33" s="7">
        <v>50000</v>
      </c>
      <c r="AT33" s="7"/>
      <c r="AU33" s="7"/>
      <c r="AV33" s="7"/>
      <c r="AW33" s="7"/>
      <c r="AX33" s="7"/>
      <c r="AY33" s="7">
        <f t="shared" si="0"/>
        <v>50</v>
      </c>
      <c r="AZ33" s="7">
        <f t="shared" si="1"/>
        <v>50</v>
      </c>
      <c r="BA33" s="7">
        <v>50000</v>
      </c>
      <c r="BB33" s="7">
        <v>50000</v>
      </c>
    </row>
    <row r="34" spans="1:54" ht="34.15" customHeight="1" x14ac:dyDescent="0.25">
      <c r="A34" s="8" t="s">
        <v>49</v>
      </c>
      <c r="B34" s="9" t="s">
        <v>15</v>
      </c>
      <c r="C34" s="9" t="s">
        <v>48</v>
      </c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 t="s">
        <v>49</v>
      </c>
      <c r="Z34" s="11">
        <v>50000</v>
      </c>
      <c r="AA34" s="11"/>
      <c r="AB34" s="11"/>
      <c r="AC34" s="11"/>
      <c r="AD34" s="11">
        <v>50000</v>
      </c>
      <c r="AE34" s="11"/>
      <c r="AF34" s="11"/>
      <c r="AG34" s="11"/>
      <c r="AH34" s="11"/>
      <c r="AI34" s="11"/>
      <c r="AJ34" s="11">
        <v>50000</v>
      </c>
      <c r="AK34" s="11"/>
      <c r="AL34" s="11"/>
      <c r="AM34" s="11"/>
      <c r="AN34" s="11">
        <v>50000</v>
      </c>
      <c r="AO34" s="11">
        <v>50000</v>
      </c>
      <c r="AP34" s="11"/>
      <c r="AQ34" s="11"/>
      <c r="AR34" s="11"/>
      <c r="AS34" s="11">
        <v>50000</v>
      </c>
      <c r="AT34" s="11"/>
      <c r="AU34" s="11"/>
      <c r="AV34" s="11"/>
      <c r="AW34" s="11"/>
      <c r="AX34" s="11"/>
      <c r="AY34" s="11">
        <f t="shared" si="0"/>
        <v>50</v>
      </c>
      <c r="AZ34" s="11">
        <f t="shared" si="1"/>
        <v>50</v>
      </c>
      <c r="BA34" s="11">
        <v>50000</v>
      </c>
      <c r="BB34" s="11">
        <v>50000</v>
      </c>
    </row>
    <row r="35" spans="1:54" ht="34.15" customHeight="1" x14ac:dyDescent="0.25">
      <c r="A35" s="12" t="s">
        <v>51</v>
      </c>
      <c r="B35" s="13" t="s">
        <v>15</v>
      </c>
      <c r="C35" s="13" t="s">
        <v>48</v>
      </c>
      <c r="D35" s="13" t="s">
        <v>50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52</v>
      </c>
      <c r="T35" s="13"/>
      <c r="U35" s="14"/>
      <c r="V35" s="14"/>
      <c r="W35" s="14"/>
      <c r="X35" s="14"/>
      <c r="Y35" s="12" t="s">
        <v>51</v>
      </c>
      <c r="Z35" s="15">
        <v>50000</v>
      </c>
      <c r="AA35" s="15"/>
      <c r="AB35" s="15"/>
      <c r="AC35" s="15"/>
      <c r="AD35" s="15">
        <v>50000</v>
      </c>
      <c r="AE35" s="15"/>
      <c r="AF35" s="15"/>
      <c r="AG35" s="15"/>
      <c r="AH35" s="15"/>
      <c r="AI35" s="15"/>
      <c r="AJ35" s="15">
        <v>50000</v>
      </c>
      <c r="AK35" s="15"/>
      <c r="AL35" s="15"/>
      <c r="AM35" s="15"/>
      <c r="AN35" s="15">
        <v>50000</v>
      </c>
      <c r="AO35" s="15">
        <v>50000</v>
      </c>
      <c r="AP35" s="15"/>
      <c r="AQ35" s="15"/>
      <c r="AR35" s="15"/>
      <c r="AS35" s="15">
        <v>50000</v>
      </c>
      <c r="AT35" s="15"/>
      <c r="AU35" s="15"/>
      <c r="AV35" s="15"/>
      <c r="AW35" s="15"/>
      <c r="AX35" s="15"/>
      <c r="AY35" s="15">
        <f t="shared" si="0"/>
        <v>50</v>
      </c>
      <c r="AZ35" s="15">
        <f t="shared" si="1"/>
        <v>50</v>
      </c>
      <c r="BA35" s="15">
        <v>50000</v>
      </c>
      <c r="BB35" s="15">
        <v>50000</v>
      </c>
    </row>
    <row r="36" spans="1:54" ht="34.15" customHeight="1" x14ac:dyDescent="0.25">
      <c r="A36" s="5" t="s">
        <v>53</v>
      </c>
      <c r="B36" s="4" t="s">
        <v>15</v>
      </c>
      <c r="C36" s="4" t="s">
        <v>54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6"/>
      <c r="W36" s="6"/>
      <c r="X36" s="6"/>
      <c r="Y36" s="5" t="s">
        <v>53</v>
      </c>
      <c r="Z36" s="7">
        <v>180001</v>
      </c>
      <c r="AA36" s="7"/>
      <c r="AB36" s="7"/>
      <c r="AC36" s="7"/>
      <c r="AD36" s="7">
        <v>180001</v>
      </c>
      <c r="AE36" s="7">
        <v>46426.8</v>
      </c>
      <c r="AF36" s="7"/>
      <c r="AG36" s="7"/>
      <c r="AH36" s="7"/>
      <c r="AI36" s="7">
        <v>46426.8</v>
      </c>
      <c r="AJ36" s="7">
        <v>226427.8</v>
      </c>
      <c r="AK36" s="7"/>
      <c r="AL36" s="7"/>
      <c r="AM36" s="7"/>
      <c r="AN36" s="7">
        <v>226427.8</v>
      </c>
      <c r="AO36" s="7">
        <v>180001</v>
      </c>
      <c r="AP36" s="7"/>
      <c r="AQ36" s="7"/>
      <c r="AR36" s="7"/>
      <c r="AS36" s="7">
        <v>180001</v>
      </c>
      <c r="AT36" s="7"/>
      <c r="AU36" s="7"/>
      <c r="AV36" s="7"/>
      <c r="AW36" s="7"/>
      <c r="AX36" s="7"/>
      <c r="AY36" s="7">
        <f t="shared" si="0"/>
        <v>180.001</v>
      </c>
      <c r="AZ36" s="7">
        <f t="shared" si="1"/>
        <v>180.001</v>
      </c>
      <c r="BA36" s="7">
        <v>180001</v>
      </c>
      <c r="BB36" s="7">
        <v>180001</v>
      </c>
    </row>
    <row r="37" spans="1:54" ht="68.45" customHeight="1" x14ac:dyDescent="0.25">
      <c r="A37" s="8" t="s">
        <v>55</v>
      </c>
      <c r="B37" s="9" t="s">
        <v>15</v>
      </c>
      <c r="C37" s="9" t="s">
        <v>54</v>
      </c>
      <c r="D37" s="9" t="s">
        <v>56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8" t="s">
        <v>55</v>
      </c>
      <c r="Z37" s="11">
        <v>100000</v>
      </c>
      <c r="AA37" s="11"/>
      <c r="AB37" s="11"/>
      <c r="AC37" s="11"/>
      <c r="AD37" s="11">
        <v>100000</v>
      </c>
      <c r="AE37" s="11"/>
      <c r="AF37" s="11"/>
      <c r="AG37" s="11"/>
      <c r="AH37" s="11"/>
      <c r="AI37" s="11"/>
      <c r="AJ37" s="11">
        <v>100000</v>
      </c>
      <c r="AK37" s="11"/>
      <c r="AL37" s="11"/>
      <c r="AM37" s="11"/>
      <c r="AN37" s="11">
        <v>100000</v>
      </c>
      <c r="AO37" s="11">
        <v>100000</v>
      </c>
      <c r="AP37" s="11"/>
      <c r="AQ37" s="11"/>
      <c r="AR37" s="11"/>
      <c r="AS37" s="11">
        <v>100000</v>
      </c>
      <c r="AT37" s="11"/>
      <c r="AU37" s="11"/>
      <c r="AV37" s="11"/>
      <c r="AW37" s="11"/>
      <c r="AX37" s="11"/>
      <c r="AY37" s="11">
        <f t="shared" si="0"/>
        <v>100</v>
      </c>
      <c r="AZ37" s="11">
        <f t="shared" si="1"/>
        <v>100</v>
      </c>
      <c r="BA37" s="11">
        <v>100000</v>
      </c>
      <c r="BB37" s="11">
        <v>100000</v>
      </c>
    </row>
    <row r="38" spans="1:54" ht="68.45" customHeight="1" x14ac:dyDescent="0.25">
      <c r="A38" s="12" t="s">
        <v>21</v>
      </c>
      <c r="B38" s="13" t="s">
        <v>15</v>
      </c>
      <c r="C38" s="13" t="s">
        <v>54</v>
      </c>
      <c r="D38" s="13" t="s">
        <v>56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 t="s">
        <v>22</v>
      </c>
      <c r="T38" s="13"/>
      <c r="U38" s="14"/>
      <c r="V38" s="14"/>
      <c r="W38" s="14"/>
      <c r="X38" s="14"/>
      <c r="Y38" s="12" t="s">
        <v>21</v>
      </c>
      <c r="Z38" s="15">
        <v>100000</v>
      </c>
      <c r="AA38" s="15"/>
      <c r="AB38" s="15"/>
      <c r="AC38" s="15"/>
      <c r="AD38" s="15">
        <v>100000</v>
      </c>
      <c r="AE38" s="15"/>
      <c r="AF38" s="15"/>
      <c r="AG38" s="15"/>
      <c r="AH38" s="15"/>
      <c r="AI38" s="15"/>
      <c r="AJ38" s="15">
        <v>100000</v>
      </c>
      <c r="AK38" s="15"/>
      <c r="AL38" s="15"/>
      <c r="AM38" s="15"/>
      <c r="AN38" s="15">
        <v>100000</v>
      </c>
      <c r="AO38" s="15">
        <v>100000</v>
      </c>
      <c r="AP38" s="15"/>
      <c r="AQ38" s="15"/>
      <c r="AR38" s="15"/>
      <c r="AS38" s="15">
        <v>100000</v>
      </c>
      <c r="AT38" s="15"/>
      <c r="AU38" s="15"/>
      <c r="AV38" s="15"/>
      <c r="AW38" s="15"/>
      <c r="AX38" s="15"/>
      <c r="AY38" s="15">
        <f t="shared" si="0"/>
        <v>100</v>
      </c>
      <c r="AZ38" s="15">
        <f t="shared" si="1"/>
        <v>100</v>
      </c>
      <c r="BA38" s="15">
        <v>100000</v>
      </c>
      <c r="BB38" s="15">
        <v>100000</v>
      </c>
    </row>
    <row r="39" spans="1:54" ht="34.15" customHeight="1" x14ac:dyDescent="0.25">
      <c r="A39" s="8" t="s">
        <v>57</v>
      </c>
      <c r="B39" s="9" t="s">
        <v>15</v>
      </c>
      <c r="C39" s="9" t="s">
        <v>54</v>
      </c>
      <c r="D39" s="9" t="s">
        <v>58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8" t="s">
        <v>57</v>
      </c>
      <c r="Z39" s="11">
        <v>20001</v>
      </c>
      <c r="AA39" s="11"/>
      <c r="AB39" s="11"/>
      <c r="AC39" s="11"/>
      <c r="AD39" s="11">
        <v>20001</v>
      </c>
      <c r="AE39" s="11">
        <v>-3573.2</v>
      </c>
      <c r="AF39" s="11"/>
      <c r="AG39" s="11"/>
      <c r="AH39" s="11"/>
      <c r="AI39" s="11">
        <v>-3573.2</v>
      </c>
      <c r="AJ39" s="11">
        <v>16427.8</v>
      </c>
      <c r="AK39" s="11"/>
      <c r="AL39" s="11"/>
      <c r="AM39" s="11"/>
      <c r="AN39" s="11">
        <v>16427.8</v>
      </c>
      <c r="AO39" s="11">
        <v>20001</v>
      </c>
      <c r="AP39" s="11"/>
      <c r="AQ39" s="11"/>
      <c r="AR39" s="11"/>
      <c r="AS39" s="11">
        <v>20001</v>
      </c>
      <c r="AT39" s="11"/>
      <c r="AU39" s="11"/>
      <c r="AV39" s="11"/>
      <c r="AW39" s="11"/>
      <c r="AX39" s="11"/>
      <c r="AY39" s="11">
        <f t="shared" si="0"/>
        <v>20.001000000000001</v>
      </c>
      <c r="AZ39" s="11">
        <f t="shared" si="1"/>
        <v>20.001000000000001</v>
      </c>
      <c r="BA39" s="11">
        <v>20001</v>
      </c>
      <c r="BB39" s="11">
        <v>20001</v>
      </c>
    </row>
    <row r="40" spans="1:54" ht="68.45" customHeight="1" x14ac:dyDescent="0.25">
      <c r="A40" s="12" t="s">
        <v>21</v>
      </c>
      <c r="B40" s="13" t="s">
        <v>15</v>
      </c>
      <c r="C40" s="13" t="s">
        <v>54</v>
      </c>
      <c r="D40" s="13" t="s">
        <v>58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 t="s">
        <v>22</v>
      </c>
      <c r="T40" s="13"/>
      <c r="U40" s="14"/>
      <c r="V40" s="14"/>
      <c r="W40" s="14"/>
      <c r="X40" s="14"/>
      <c r="Y40" s="12" t="s">
        <v>21</v>
      </c>
      <c r="Z40" s="15">
        <v>1</v>
      </c>
      <c r="AA40" s="15"/>
      <c r="AB40" s="15"/>
      <c r="AC40" s="15"/>
      <c r="AD40" s="15">
        <v>1</v>
      </c>
      <c r="AE40" s="15"/>
      <c r="AF40" s="15"/>
      <c r="AG40" s="15"/>
      <c r="AH40" s="15"/>
      <c r="AI40" s="15"/>
      <c r="AJ40" s="15">
        <v>1</v>
      </c>
      <c r="AK40" s="15"/>
      <c r="AL40" s="15"/>
      <c r="AM40" s="15"/>
      <c r="AN40" s="15">
        <v>1</v>
      </c>
      <c r="AO40" s="15">
        <v>1</v>
      </c>
      <c r="AP40" s="15"/>
      <c r="AQ40" s="15"/>
      <c r="AR40" s="15"/>
      <c r="AS40" s="15">
        <v>1</v>
      </c>
      <c r="AT40" s="15"/>
      <c r="AU40" s="15"/>
      <c r="AV40" s="15"/>
      <c r="AW40" s="15"/>
      <c r="AX40" s="15"/>
      <c r="AY40" s="15">
        <f t="shared" si="0"/>
        <v>1E-3</v>
      </c>
      <c r="AZ40" s="15">
        <f t="shared" si="1"/>
        <v>1E-3</v>
      </c>
      <c r="BA40" s="15">
        <v>1</v>
      </c>
      <c r="BB40" s="15">
        <v>1</v>
      </c>
    </row>
    <row r="41" spans="1:54" ht="34.15" customHeight="1" x14ac:dyDescent="0.25">
      <c r="A41" s="12" t="s">
        <v>23</v>
      </c>
      <c r="B41" s="13" t="s">
        <v>15</v>
      </c>
      <c r="C41" s="13" t="s">
        <v>54</v>
      </c>
      <c r="D41" s="13" t="s">
        <v>58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s">
        <v>24</v>
      </c>
      <c r="T41" s="13"/>
      <c r="U41" s="14"/>
      <c r="V41" s="14"/>
      <c r="W41" s="14"/>
      <c r="X41" s="14"/>
      <c r="Y41" s="12" t="s">
        <v>23</v>
      </c>
      <c r="Z41" s="15">
        <v>20000</v>
      </c>
      <c r="AA41" s="15"/>
      <c r="AB41" s="15"/>
      <c r="AC41" s="15"/>
      <c r="AD41" s="15">
        <v>20000</v>
      </c>
      <c r="AE41" s="15">
        <v>-3573.2</v>
      </c>
      <c r="AF41" s="15"/>
      <c r="AG41" s="15"/>
      <c r="AH41" s="15"/>
      <c r="AI41" s="15">
        <v>-3573.2</v>
      </c>
      <c r="AJ41" s="15">
        <v>16426.8</v>
      </c>
      <c r="AK41" s="15"/>
      <c r="AL41" s="15"/>
      <c r="AM41" s="15"/>
      <c r="AN41" s="15">
        <v>16426.8</v>
      </c>
      <c r="AO41" s="15">
        <v>20000</v>
      </c>
      <c r="AP41" s="15"/>
      <c r="AQ41" s="15"/>
      <c r="AR41" s="15"/>
      <c r="AS41" s="15">
        <v>20000</v>
      </c>
      <c r="AT41" s="15"/>
      <c r="AU41" s="15"/>
      <c r="AV41" s="15"/>
      <c r="AW41" s="15"/>
      <c r="AX41" s="15"/>
      <c r="AY41" s="15">
        <f t="shared" si="0"/>
        <v>20</v>
      </c>
      <c r="AZ41" s="15">
        <f t="shared" si="1"/>
        <v>20</v>
      </c>
      <c r="BA41" s="15">
        <v>20000</v>
      </c>
      <c r="BB41" s="15">
        <v>20000</v>
      </c>
    </row>
    <row r="42" spans="1:54" ht="102.6" customHeight="1" x14ac:dyDescent="0.25">
      <c r="A42" s="8" t="s">
        <v>59</v>
      </c>
      <c r="B42" s="9" t="s">
        <v>15</v>
      </c>
      <c r="C42" s="9" t="s">
        <v>54</v>
      </c>
      <c r="D42" s="9" t="s">
        <v>60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59</v>
      </c>
      <c r="Z42" s="11">
        <v>60000</v>
      </c>
      <c r="AA42" s="11"/>
      <c r="AB42" s="11"/>
      <c r="AC42" s="11"/>
      <c r="AD42" s="11">
        <v>60000</v>
      </c>
      <c r="AE42" s="11"/>
      <c r="AF42" s="11"/>
      <c r="AG42" s="11"/>
      <c r="AH42" s="11"/>
      <c r="AI42" s="11"/>
      <c r="AJ42" s="11">
        <v>60000</v>
      </c>
      <c r="AK42" s="11"/>
      <c r="AL42" s="11"/>
      <c r="AM42" s="11"/>
      <c r="AN42" s="11">
        <v>60000</v>
      </c>
      <c r="AO42" s="11">
        <v>60000</v>
      </c>
      <c r="AP42" s="11"/>
      <c r="AQ42" s="11"/>
      <c r="AR42" s="11"/>
      <c r="AS42" s="11">
        <v>60000</v>
      </c>
      <c r="AT42" s="11"/>
      <c r="AU42" s="11"/>
      <c r="AV42" s="11"/>
      <c r="AW42" s="11"/>
      <c r="AX42" s="11"/>
      <c r="AY42" s="11">
        <f t="shared" si="0"/>
        <v>60</v>
      </c>
      <c r="AZ42" s="11">
        <f t="shared" si="1"/>
        <v>60</v>
      </c>
      <c r="BA42" s="11">
        <v>60000</v>
      </c>
      <c r="BB42" s="11">
        <v>60000</v>
      </c>
    </row>
    <row r="43" spans="1:54" ht="68.45" customHeight="1" x14ac:dyDescent="0.25">
      <c r="A43" s="12" t="s">
        <v>21</v>
      </c>
      <c r="B43" s="13" t="s">
        <v>15</v>
      </c>
      <c r="C43" s="13" t="s">
        <v>54</v>
      </c>
      <c r="D43" s="13" t="s">
        <v>60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22</v>
      </c>
      <c r="T43" s="13"/>
      <c r="U43" s="14"/>
      <c r="V43" s="14"/>
      <c r="W43" s="14"/>
      <c r="X43" s="14"/>
      <c r="Y43" s="12" t="s">
        <v>21</v>
      </c>
      <c r="Z43" s="15">
        <v>60000</v>
      </c>
      <c r="AA43" s="15"/>
      <c r="AB43" s="15"/>
      <c r="AC43" s="15"/>
      <c r="AD43" s="15">
        <v>60000</v>
      </c>
      <c r="AE43" s="15"/>
      <c r="AF43" s="15"/>
      <c r="AG43" s="15"/>
      <c r="AH43" s="15"/>
      <c r="AI43" s="15"/>
      <c r="AJ43" s="15">
        <v>60000</v>
      </c>
      <c r="AK43" s="15"/>
      <c r="AL43" s="15"/>
      <c r="AM43" s="15"/>
      <c r="AN43" s="15">
        <v>60000</v>
      </c>
      <c r="AO43" s="15">
        <v>60000</v>
      </c>
      <c r="AP43" s="15"/>
      <c r="AQ43" s="15"/>
      <c r="AR43" s="15"/>
      <c r="AS43" s="15">
        <v>60000</v>
      </c>
      <c r="AT43" s="15"/>
      <c r="AU43" s="15"/>
      <c r="AV43" s="15"/>
      <c r="AW43" s="15"/>
      <c r="AX43" s="15"/>
      <c r="AY43" s="15">
        <f t="shared" si="0"/>
        <v>60</v>
      </c>
      <c r="AZ43" s="15">
        <f t="shared" si="1"/>
        <v>60</v>
      </c>
      <c r="BA43" s="15">
        <v>60000</v>
      </c>
      <c r="BB43" s="15">
        <v>60000</v>
      </c>
    </row>
    <row r="44" spans="1:54" ht="17.100000000000001" customHeight="1" x14ac:dyDescent="0.25">
      <c r="A44" s="5" t="s">
        <v>61</v>
      </c>
      <c r="B44" s="4" t="s">
        <v>62</v>
      </c>
      <c r="C44" s="4" t="s">
        <v>16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  <c r="V44" s="6"/>
      <c r="W44" s="6"/>
      <c r="X44" s="6"/>
      <c r="Y44" s="5" t="s">
        <v>61</v>
      </c>
      <c r="Z44" s="7">
        <v>297400</v>
      </c>
      <c r="AA44" s="7">
        <v>297400</v>
      </c>
      <c r="AB44" s="7"/>
      <c r="AC44" s="7"/>
      <c r="AD44" s="7"/>
      <c r="AE44" s="7">
        <v>-7800</v>
      </c>
      <c r="AF44" s="7">
        <v>-7800</v>
      </c>
      <c r="AG44" s="7"/>
      <c r="AH44" s="7"/>
      <c r="AI44" s="7"/>
      <c r="AJ44" s="7">
        <v>289600</v>
      </c>
      <c r="AK44" s="7">
        <v>289600</v>
      </c>
      <c r="AL44" s="7"/>
      <c r="AM44" s="7"/>
      <c r="AN44" s="7"/>
      <c r="AO44" s="7">
        <v>297400</v>
      </c>
      <c r="AP44" s="7">
        <v>297400</v>
      </c>
      <c r="AQ44" s="7"/>
      <c r="AR44" s="7"/>
      <c r="AS44" s="7"/>
      <c r="AT44" s="7">
        <v>2200</v>
      </c>
      <c r="AU44" s="7">
        <v>2200</v>
      </c>
      <c r="AV44" s="7"/>
      <c r="AW44" s="7"/>
      <c r="AX44" s="7"/>
      <c r="AY44" s="7">
        <f t="shared" si="0"/>
        <v>299.60000000000002</v>
      </c>
      <c r="AZ44" s="7">
        <f t="shared" si="1"/>
        <v>309.89999999999998</v>
      </c>
      <c r="BA44" s="7">
        <v>299600</v>
      </c>
      <c r="BB44" s="7">
        <v>309900</v>
      </c>
    </row>
    <row r="45" spans="1:54" ht="34.15" customHeight="1" x14ac:dyDescent="0.25">
      <c r="A45" s="5" t="s">
        <v>63</v>
      </c>
      <c r="B45" s="4" t="s">
        <v>62</v>
      </c>
      <c r="C45" s="4" t="s">
        <v>64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  <c r="V45" s="6"/>
      <c r="W45" s="6"/>
      <c r="X45" s="6"/>
      <c r="Y45" s="5" t="s">
        <v>63</v>
      </c>
      <c r="Z45" s="7">
        <v>297400</v>
      </c>
      <c r="AA45" s="7">
        <v>297400</v>
      </c>
      <c r="AB45" s="7"/>
      <c r="AC45" s="7"/>
      <c r="AD45" s="7"/>
      <c r="AE45" s="7">
        <v>-7800</v>
      </c>
      <c r="AF45" s="7">
        <v>-7800</v>
      </c>
      <c r="AG45" s="7"/>
      <c r="AH45" s="7"/>
      <c r="AI45" s="7"/>
      <c r="AJ45" s="7">
        <v>289600</v>
      </c>
      <c r="AK45" s="7">
        <v>289600</v>
      </c>
      <c r="AL45" s="7"/>
      <c r="AM45" s="7"/>
      <c r="AN45" s="7"/>
      <c r="AO45" s="7">
        <v>297400</v>
      </c>
      <c r="AP45" s="7">
        <v>297400</v>
      </c>
      <c r="AQ45" s="7"/>
      <c r="AR45" s="7"/>
      <c r="AS45" s="7"/>
      <c r="AT45" s="7">
        <v>2200</v>
      </c>
      <c r="AU45" s="7">
        <v>2200</v>
      </c>
      <c r="AV45" s="7"/>
      <c r="AW45" s="7"/>
      <c r="AX45" s="7"/>
      <c r="AY45" s="7">
        <f t="shared" si="0"/>
        <v>299.60000000000002</v>
      </c>
      <c r="AZ45" s="7">
        <f t="shared" si="1"/>
        <v>309.89999999999998</v>
      </c>
      <c r="BA45" s="7">
        <v>299600</v>
      </c>
      <c r="BB45" s="7">
        <v>309900</v>
      </c>
    </row>
    <row r="46" spans="1:54" ht="68.45" customHeight="1" x14ac:dyDescent="0.25">
      <c r="A46" s="8" t="s">
        <v>65</v>
      </c>
      <c r="B46" s="9" t="s">
        <v>62</v>
      </c>
      <c r="C46" s="9" t="s">
        <v>64</v>
      </c>
      <c r="D46" s="9" t="s">
        <v>66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10"/>
      <c r="Y46" s="8" t="s">
        <v>65</v>
      </c>
      <c r="Z46" s="11">
        <v>297400</v>
      </c>
      <c r="AA46" s="11">
        <v>297400</v>
      </c>
      <c r="AB46" s="11"/>
      <c r="AC46" s="11"/>
      <c r="AD46" s="11"/>
      <c r="AE46" s="11">
        <v>-7800</v>
      </c>
      <c r="AF46" s="11">
        <v>-7800</v>
      </c>
      <c r="AG46" s="11"/>
      <c r="AH46" s="11"/>
      <c r="AI46" s="11"/>
      <c r="AJ46" s="11">
        <v>289600</v>
      </c>
      <c r="AK46" s="11">
        <v>289600</v>
      </c>
      <c r="AL46" s="11"/>
      <c r="AM46" s="11"/>
      <c r="AN46" s="11"/>
      <c r="AO46" s="11">
        <v>297400</v>
      </c>
      <c r="AP46" s="11">
        <v>297400</v>
      </c>
      <c r="AQ46" s="11"/>
      <c r="AR46" s="11"/>
      <c r="AS46" s="11"/>
      <c r="AT46" s="11">
        <v>2200</v>
      </c>
      <c r="AU46" s="11">
        <v>2200</v>
      </c>
      <c r="AV46" s="11"/>
      <c r="AW46" s="11"/>
      <c r="AX46" s="11"/>
      <c r="AY46" s="11">
        <f t="shared" si="0"/>
        <v>299.60000000000002</v>
      </c>
      <c r="AZ46" s="11">
        <f t="shared" si="1"/>
        <v>309.89999999999998</v>
      </c>
      <c r="BA46" s="11">
        <v>299600</v>
      </c>
      <c r="BB46" s="11">
        <v>309900</v>
      </c>
    </row>
    <row r="47" spans="1:54" ht="51.4" customHeight="1" x14ac:dyDescent="0.25">
      <c r="A47" s="12" t="s">
        <v>31</v>
      </c>
      <c r="B47" s="13" t="s">
        <v>62</v>
      </c>
      <c r="C47" s="13" t="s">
        <v>64</v>
      </c>
      <c r="D47" s="13" t="s">
        <v>66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 t="s">
        <v>32</v>
      </c>
      <c r="T47" s="13"/>
      <c r="U47" s="14"/>
      <c r="V47" s="14"/>
      <c r="W47" s="14"/>
      <c r="X47" s="14"/>
      <c r="Y47" s="12" t="s">
        <v>31</v>
      </c>
      <c r="Z47" s="15">
        <v>297400</v>
      </c>
      <c r="AA47" s="15">
        <v>297400</v>
      </c>
      <c r="AB47" s="15"/>
      <c r="AC47" s="15"/>
      <c r="AD47" s="15"/>
      <c r="AE47" s="15">
        <v>-7800</v>
      </c>
      <c r="AF47" s="15">
        <v>-7800</v>
      </c>
      <c r="AG47" s="15"/>
      <c r="AH47" s="15"/>
      <c r="AI47" s="15"/>
      <c r="AJ47" s="15">
        <v>289600</v>
      </c>
      <c r="AK47" s="15">
        <v>289600</v>
      </c>
      <c r="AL47" s="15"/>
      <c r="AM47" s="15"/>
      <c r="AN47" s="15"/>
      <c r="AO47" s="15">
        <v>297400</v>
      </c>
      <c r="AP47" s="15">
        <v>297400</v>
      </c>
      <c r="AQ47" s="15"/>
      <c r="AR47" s="15"/>
      <c r="AS47" s="15"/>
      <c r="AT47" s="15">
        <v>2200</v>
      </c>
      <c r="AU47" s="15">
        <v>2200</v>
      </c>
      <c r="AV47" s="15"/>
      <c r="AW47" s="15"/>
      <c r="AX47" s="15"/>
      <c r="AY47" s="15">
        <f t="shared" si="0"/>
        <v>299.60000000000002</v>
      </c>
      <c r="AZ47" s="15">
        <f t="shared" si="1"/>
        <v>309.89999999999998</v>
      </c>
      <c r="BA47" s="15">
        <v>299600</v>
      </c>
      <c r="BB47" s="15">
        <v>309900</v>
      </c>
    </row>
    <row r="48" spans="1:54" ht="51.4" customHeight="1" x14ac:dyDescent="0.25">
      <c r="A48" s="5" t="s">
        <v>67</v>
      </c>
      <c r="B48" s="4" t="s">
        <v>64</v>
      </c>
      <c r="C48" s="4" t="s">
        <v>16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6"/>
      <c r="Y48" s="5" t="s">
        <v>67</v>
      </c>
      <c r="Z48" s="7">
        <v>150000</v>
      </c>
      <c r="AA48" s="7"/>
      <c r="AB48" s="7"/>
      <c r="AC48" s="7"/>
      <c r="AD48" s="7">
        <v>150000</v>
      </c>
      <c r="AE48" s="7"/>
      <c r="AF48" s="7"/>
      <c r="AG48" s="7"/>
      <c r="AH48" s="7"/>
      <c r="AI48" s="7"/>
      <c r="AJ48" s="7">
        <v>150000</v>
      </c>
      <c r="AK48" s="7"/>
      <c r="AL48" s="7"/>
      <c r="AM48" s="7"/>
      <c r="AN48" s="7">
        <v>150000</v>
      </c>
      <c r="AO48" s="7">
        <v>150000</v>
      </c>
      <c r="AP48" s="7"/>
      <c r="AQ48" s="7"/>
      <c r="AR48" s="7"/>
      <c r="AS48" s="7">
        <v>150000</v>
      </c>
      <c r="AT48" s="7"/>
      <c r="AU48" s="7"/>
      <c r="AV48" s="7"/>
      <c r="AW48" s="7"/>
      <c r="AX48" s="7"/>
      <c r="AY48" s="7">
        <f t="shared" si="0"/>
        <v>150</v>
      </c>
      <c r="AZ48" s="7">
        <f t="shared" si="1"/>
        <v>150</v>
      </c>
      <c r="BA48" s="7">
        <v>150000</v>
      </c>
      <c r="BB48" s="7">
        <v>150000</v>
      </c>
    </row>
    <row r="49" spans="1:54" ht="17.100000000000001" customHeight="1" x14ac:dyDescent="0.25">
      <c r="A49" s="5" t="s">
        <v>68</v>
      </c>
      <c r="B49" s="4" t="s">
        <v>64</v>
      </c>
      <c r="C49" s="4" t="s">
        <v>69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6"/>
      <c r="V49" s="6"/>
      <c r="W49" s="6"/>
      <c r="X49" s="6"/>
      <c r="Y49" s="5" t="s">
        <v>68</v>
      </c>
      <c r="Z49" s="7">
        <v>50000</v>
      </c>
      <c r="AA49" s="7"/>
      <c r="AB49" s="7"/>
      <c r="AC49" s="7"/>
      <c r="AD49" s="7">
        <v>50000</v>
      </c>
      <c r="AE49" s="7"/>
      <c r="AF49" s="7"/>
      <c r="AG49" s="7"/>
      <c r="AH49" s="7"/>
      <c r="AI49" s="7"/>
      <c r="AJ49" s="7">
        <v>50000</v>
      </c>
      <c r="AK49" s="7"/>
      <c r="AL49" s="7"/>
      <c r="AM49" s="7"/>
      <c r="AN49" s="7">
        <v>50000</v>
      </c>
      <c r="AO49" s="7">
        <v>50000</v>
      </c>
      <c r="AP49" s="7"/>
      <c r="AQ49" s="7"/>
      <c r="AR49" s="7"/>
      <c r="AS49" s="7">
        <v>50000</v>
      </c>
      <c r="AT49" s="7"/>
      <c r="AU49" s="7"/>
      <c r="AV49" s="7"/>
      <c r="AW49" s="7"/>
      <c r="AX49" s="7"/>
      <c r="AY49" s="7">
        <f t="shared" si="0"/>
        <v>50</v>
      </c>
      <c r="AZ49" s="7">
        <f t="shared" si="1"/>
        <v>50</v>
      </c>
      <c r="BA49" s="7">
        <v>50000</v>
      </c>
      <c r="BB49" s="7">
        <v>50000</v>
      </c>
    </row>
    <row r="50" spans="1:54" ht="34.15" customHeight="1" x14ac:dyDescent="0.25">
      <c r="A50" s="8" t="s">
        <v>70</v>
      </c>
      <c r="B50" s="9" t="s">
        <v>64</v>
      </c>
      <c r="C50" s="9" t="s">
        <v>69</v>
      </c>
      <c r="D50" s="9" t="s">
        <v>71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 t="s">
        <v>70</v>
      </c>
      <c r="Z50" s="11">
        <v>50000</v>
      </c>
      <c r="AA50" s="11"/>
      <c r="AB50" s="11"/>
      <c r="AC50" s="11"/>
      <c r="AD50" s="11">
        <v>50000</v>
      </c>
      <c r="AE50" s="11"/>
      <c r="AF50" s="11"/>
      <c r="AG50" s="11"/>
      <c r="AH50" s="11"/>
      <c r="AI50" s="11"/>
      <c r="AJ50" s="11">
        <v>50000</v>
      </c>
      <c r="AK50" s="11"/>
      <c r="AL50" s="11"/>
      <c r="AM50" s="11"/>
      <c r="AN50" s="11">
        <v>50000</v>
      </c>
      <c r="AO50" s="11">
        <v>50000</v>
      </c>
      <c r="AP50" s="11"/>
      <c r="AQ50" s="11"/>
      <c r="AR50" s="11"/>
      <c r="AS50" s="11">
        <v>50000</v>
      </c>
      <c r="AT50" s="11"/>
      <c r="AU50" s="11"/>
      <c r="AV50" s="11"/>
      <c r="AW50" s="11"/>
      <c r="AX50" s="11"/>
      <c r="AY50" s="11">
        <f t="shared" si="0"/>
        <v>50</v>
      </c>
      <c r="AZ50" s="11">
        <f t="shared" si="1"/>
        <v>50</v>
      </c>
      <c r="BA50" s="11">
        <v>50000</v>
      </c>
      <c r="BB50" s="11">
        <v>50000</v>
      </c>
    </row>
    <row r="51" spans="1:54" ht="68.45" customHeight="1" x14ac:dyDescent="0.25">
      <c r="A51" s="12" t="s">
        <v>21</v>
      </c>
      <c r="B51" s="13" t="s">
        <v>64</v>
      </c>
      <c r="C51" s="13" t="s">
        <v>69</v>
      </c>
      <c r="D51" s="13" t="s">
        <v>71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 t="s">
        <v>22</v>
      </c>
      <c r="T51" s="13"/>
      <c r="U51" s="14"/>
      <c r="V51" s="14"/>
      <c r="W51" s="14"/>
      <c r="X51" s="14"/>
      <c r="Y51" s="12" t="s">
        <v>21</v>
      </c>
      <c r="Z51" s="15">
        <v>50000</v>
      </c>
      <c r="AA51" s="15"/>
      <c r="AB51" s="15"/>
      <c r="AC51" s="15"/>
      <c r="AD51" s="15">
        <v>50000</v>
      </c>
      <c r="AE51" s="15"/>
      <c r="AF51" s="15"/>
      <c r="AG51" s="15"/>
      <c r="AH51" s="15"/>
      <c r="AI51" s="15"/>
      <c r="AJ51" s="15">
        <v>50000</v>
      </c>
      <c r="AK51" s="15"/>
      <c r="AL51" s="15"/>
      <c r="AM51" s="15"/>
      <c r="AN51" s="15">
        <v>50000</v>
      </c>
      <c r="AO51" s="15">
        <v>50000</v>
      </c>
      <c r="AP51" s="15"/>
      <c r="AQ51" s="15"/>
      <c r="AR51" s="15"/>
      <c r="AS51" s="15">
        <v>50000</v>
      </c>
      <c r="AT51" s="15"/>
      <c r="AU51" s="15"/>
      <c r="AV51" s="15"/>
      <c r="AW51" s="15"/>
      <c r="AX51" s="15"/>
      <c r="AY51" s="15">
        <f t="shared" si="0"/>
        <v>50</v>
      </c>
      <c r="AZ51" s="15">
        <f t="shared" si="1"/>
        <v>50</v>
      </c>
      <c r="BA51" s="15">
        <v>50000</v>
      </c>
      <c r="BB51" s="15">
        <v>50000</v>
      </c>
    </row>
    <row r="52" spans="1:54" ht="85.5" customHeight="1" x14ac:dyDescent="0.25">
      <c r="A52" s="5" t="s">
        <v>72</v>
      </c>
      <c r="B52" s="4" t="s">
        <v>64</v>
      </c>
      <c r="C52" s="4" t="s">
        <v>73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6"/>
      <c r="Y52" s="5" t="s">
        <v>72</v>
      </c>
      <c r="Z52" s="7">
        <v>50000</v>
      </c>
      <c r="AA52" s="7"/>
      <c r="AB52" s="7"/>
      <c r="AC52" s="7"/>
      <c r="AD52" s="7">
        <v>50000</v>
      </c>
      <c r="AE52" s="7"/>
      <c r="AF52" s="7"/>
      <c r="AG52" s="7"/>
      <c r="AH52" s="7"/>
      <c r="AI52" s="7"/>
      <c r="AJ52" s="7">
        <v>50000</v>
      </c>
      <c r="AK52" s="7"/>
      <c r="AL52" s="7"/>
      <c r="AM52" s="7"/>
      <c r="AN52" s="7">
        <v>50000</v>
      </c>
      <c r="AO52" s="7">
        <v>50000</v>
      </c>
      <c r="AP52" s="7"/>
      <c r="AQ52" s="7"/>
      <c r="AR52" s="7"/>
      <c r="AS52" s="7">
        <v>50000</v>
      </c>
      <c r="AT52" s="7"/>
      <c r="AU52" s="7"/>
      <c r="AV52" s="7"/>
      <c r="AW52" s="7"/>
      <c r="AX52" s="7"/>
      <c r="AY52" s="7">
        <f t="shared" si="0"/>
        <v>50</v>
      </c>
      <c r="AZ52" s="7">
        <f t="shared" si="1"/>
        <v>50</v>
      </c>
      <c r="BA52" s="7">
        <v>50000</v>
      </c>
      <c r="BB52" s="7">
        <v>50000</v>
      </c>
    </row>
    <row r="53" spans="1:54" ht="51.4" customHeight="1" x14ac:dyDescent="0.25">
      <c r="A53" s="8" t="s">
        <v>74</v>
      </c>
      <c r="B53" s="9" t="s">
        <v>64</v>
      </c>
      <c r="C53" s="9" t="s">
        <v>73</v>
      </c>
      <c r="D53" s="9" t="s">
        <v>75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 t="s">
        <v>74</v>
      </c>
      <c r="Z53" s="11">
        <v>50000</v>
      </c>
      <c r="AA53" s="11"/>
      <c r="AB53" s="11"/>
      <c r="AC53" s="11"/>
      <c r="AD53" s="11">
        <v>50000</v>
      </c>
      <c r="AE53" s="11"/>
      <c r="AF53" s="11"/>
      <c r="AG53" s="11"/>
      <c r="AH53" s="11"/>
      <c r="AI53" s="11"/>
      <c r="AJ53" s="11">
        <v>50000</v>
      </c>
      <c r="AK53" s="11"/>
      <c r="AL53" s="11"/>
      <c r="AM53" s="11"/>
      <c r="AN53" s="11">
        <v>50000</v>
      </c>
      <c r="AO53" s="11">
        <v>50000</v>
      </c>
      <c r="AP53" s="11"/>
      <c r="AQ53" s="11"/>
      <c r="AR53" s="11"/>
      <c r="AS53" s="11">
        <v>50000</v>
      </c>
      <c r="AT53" s="11"/>
      <c r="AU53" s="11"/>
      <c r="AV53" s="11"/>
      <c r="AW53" s="11"/>
      <c r="AX53" s="11"/>
      <c r="AY53" s="11">
        <f t="shared" si="0"/>
        <v>50</v>
      </c>
      <c r="AZ53" s="11">
        <f t="shared" si="1"/>
        <v>50</v>
      </c>
      <c r="BA53" s="11">
        <v>50000</v>
      </c>
      <c r="BB53" s="11">
        <v>50000</v>
      </c>
    </row>
    <row r="54" spans="1:54" ht="68.45" customHeight="1" x14ac:dyDescent="0.25">
      <c r="A54" s="12" t="s">
        <v>21</v>
      </c>
      <c r="B54" s="13" t="s">
        <v>64</v>
      </c>
      <c r="C54" s="13" t="s">
        <v>73</v>
      </c>
      <c r="D54" s="13" t="s">
        <v>75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22</v>
      </c>
      <c r="T54" s="13"/>
      <c r="U54" s="14"/>
      <c r="V54" s="14"/>
      <c r="W54" s="14"/>
      <c r="X54" s="14"/>
      <c r="Y54" s="12" t="s">
        <v>21</v>
      </c>
      <c r="Z54" s="15">
        <v>50000</v>
      </c>
      <c r="AA54" s="15"/>
      <c r="AB54" s="15"/>
      <c r="AC54" s="15"/>
      <c r="AD54" s="15">
        <v>50000</v>
      </c>
      <c r="AE54" s="15"/>
      <c r="AF54" s="15"/>
      <c r="AG54" s="15"/>
      <c r="AH54" s="15"/>
      <c r="AI54" s="15"/>
      <c r="AJ54" s="15">
        <v>50000</v>
      </c>
      <c r="AK54" s="15"/>
      <c r="AL54" s="15"/>
      <c r="AM54" s="15"/>
      <c r="AN54" s="15">
        <v>50000</v>
      </c>
      <c r="AO54" s="15">
        <v>50000</v>
      </c>
      <c r="AP54" s="15"/>
      <c r="AQ54" s="15"/>
      <c r="AR54" s="15"/>
      <c r="AS54" s="15">
        <v>50000</v>
      </c>
      <c r="AT54" s="15"/>
      <c r="AU54" s="15"/>
      <c r="AV54" s="15"/>
      <c r="AW54" s="15"/>
      <c r="AX54" s="15"/>
      <c r="AY54" s="15">
        <f t="shared" si="0"/>
        <v>50</v>
      </c>
      <c r="AZ54" s="15">
        <f t="shared" si="1"/>
        <v>50</v>
      </c>
      <c r="BA54" s="15">
        <v>50000</v>
      </c>
      <c r="BB54" s="15">
        <v>50000</v>
      </c>
    </row>
    <row r="55" spans="1:54" ht="68.45" customHeight="1" x14ac:dyDescent="0.25">
      <c r="A55" s="5" t="s">
        <v>76</v>
      </c>
      <c r="B55" s="4" t="s">
        <v>64</v>
      </c>
      <c r="C55" s="4" t="s">
        <v>77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6"/>
      <c r="W55" s="6"/>
      <c r="X55" s="6"/>
      <c r="Y55" s="5" t="s">
        <v>76</v>
      </c>
      <c r="Z55" s="7">
        <v>50000</v>
      </c>
      <c r="AA55" s="7"/>
      <c r="AB55" s="7"/>
      <c r="AC55" s="7"/>
      <c r="AD55" s="7">
        <v>50000</v>
      </c>
      <c r="AE55" s="7"/>
      <c r="AF55" s="7"/>
      <c r="AG55" s="7"/>
      <c r="AH55" s="7"/>
      <c r="AI55" s="7"/>
      <c r="AJ55" s="7">
        <v>50000</v>
      </c>
      <c r="AK55" s="7"/>
      <c r="AL55" s="7"/>
      <c r="AM55" s="7"/>
      <c r="AN55" s="7">
        <v>50000</v>
      </c>
      <c r="AO55" s="7">
        <v>50000</v>
      </c>
      <c r="AP55" s="7"/>
      <c r="AQ55" s="7"/>
      <c r="AR55" s="7"/>
      <c r="AS55" s="7">
        <v>50000</v>
      </c>
      <c r="AT55" s="7"/>
      <c r="AU55" s="7"/>
      <c r="AV55" s="7"/>
      <c r="AW55" s="7"/>
      <c r="AX55" s="7"/>
      <c r="AY55" s="7">
        <f t="shared" si="0"/>
        <v>50</v>
      </c>
      <c r="AZ55" s="7">
        <f t="shared" si="1"/>
        <v>50</v>
      </c>
      <c r="BA55" s="7">
        <v>50000</v>
      </c>
      <c r="BB55" s="7">
        <v>50000</v>
      </c>
    </row>
    <row r="56" spans="1:54" ht="51.4" customHeight="1" x14ac:dyDescent="0.25">
      <c r="A56" s="8" t="s">
        <v>78</v>
      </c>
      <c r="B56" s="9" t="s">
        <v>64</v>
      </c>
      <c r="C56" s="9" t="s">
        <v>77</v>
      </c>
      <c r="D56" s="9" t="s">
        <v>79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 t="s">
        <v>78</v>
      </c>
      <c r="Z56" s="11">
        <v>50000</v>
      </c>
      <c r="AA56" s="11"/>
      <c r="AB56" s="11"/>
      <c r="AC56" s="11"/>
      <c r="AD56" s="11">
        <v>50000</v>
      </c>
      <c r="AE56" s="11"/>
      <c r="AF56" s="11"/>
      <c r="AG56" s="11"/>
      <c r="AH56" s="11"/>
      <c r="AI56" s="11"/>
      <c r="AJ56" s="11">
        <v>50000</v>
      </c>
      <c r="AK56" s="11"/>
      <c r="AL56" s="11"/>
      <c r="AM56" s="11"/>
      <c r="AN56" s="11">
        <v>50000</v>
      </c>
      <c r="AO56" s="11">
        <v>50000</v>
      </c>
      <c r="AP56" s="11"/>
      <c r="AQ56" s="11"/>
      <c r="AR56" s="11"/>
      <c r="AS56" s="11">
        <v>50000</v>
      </c>
      <c r="AT56" s="11"/>
      <c r="AU56" s="11"/>
      <c r="AV56" s="11"/>
      <c r="AW56" s="11"/>
      <c r="AX56" s="11"/>
      <c r="AY56" s="11">
        <f t="shared" si="0"/>
        <v>50</v>
      </c>
      <c r="AZ56" s="11">
        <f t="shared" si="1"/>
        <v>50</v>
      </c>
      <c r="BA56" s="11">
        <v>50000</v>
      </c>
      <c r="BB56" s="11">
        <v>50000</v>
      </c>
    </row>
    <row r="57" spans="1:54" ht="68.45" customHeight="1" x14ac:dyDescent="0.25">
      <c r="A57" s="12" t="s">
        <v>21</v>
      </c>
      <c r="B57" s="13" t="s">
        <v>64</v>
      </c>
      <c r="C57" s="13" t="s">
        <v>77</v>
      </c>
      <c r="D57" s="13" t="s">
        <v>79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22</v>
      </c>
      <c r="T57" s="13"/>
      <c r="U57" s="14"/>
      <c r="V57" s="14"/>
      <c r="W57" s="14"/>
      <c r="X57" s="14"/>
      <c r="Y57" s="12" t="s">
        <v>21</v>
      </c>
      <c r="Z57" s="15">
        <v>50000</v>
      </c>
      <c r="AA57" s="15"/>
      <c r="AB57" s="15"/>
      <c r="AC57" s="15"/>
      <c r="AD57" s="15">
        <v>50000</v>
      </c>
      <c r="AE57" s="15"/>
      <c r="AF57" s="15"/>
      <c r="AG57" s="15"/>
      <c r="AH57" s="15"/>
      <c r="AI57" s="15"/>
      <c r="AJ57" s="15">
        <v>50000</v>
      </c>
      <c r="AK57" s="15"/>
      <c r="AL57" s="15"/>
      <c r="AM57" s="15"/>
      <c r="AN57" s="15">
        <v>50000</v>
      </c>
      <c r="AO57" s="15">
        <v>50000</v>
      </c>
      <c r="AP57" s="15"/>
      <c r="AQ57" s="15"/>
      <c r="AR57" s="15"/>
      <c r="AS57" s="15">
        <v>50000</v>
      </c>
      <c r="AT57" s="15"/>
      <c r="AU57" s="15"/>
      <c r="AV57" s="15"/>
      <c r="AW57" s="15"/>
      <c r="AX57" s="15"/>
      <c r="AY57" s="15">
        <f t="shared" si="0"/>
        <v>50</v>
      </c>
      <c r="AZ57" s="15">
        <f t="shared" si="1"/>
        <v>50</v>
      </c>
      <c r="BA57" s="15">
        <v>50000</v>
      </c>
      <c r="BB57" s="15">
        <v>50000</v>
      </c>
    </row>
    <row r="58" spans="1:54" ht="17.100000000000001" customHeight="1" x14ac:dyDescent="0.25">
      <c r="A58" s="5" t="s">
        <v>80</v>
      </c>
      <c r="B58" s="4" t="s">
        <v>18</v>
      </c>
      <c r="C58" s="4" t="s">
        <v>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W58" s="6"/>
      <c r="X58" s="6"/>
      <c r="Y58" s="5" t="s">
        <v>80</v>
      </c>
      <c r="Z58" s="7">
        <v>6595000</v>
      </c>
      <c r="AA58" s="7"/>
      <c r="AB58" s="7">
        <v>1737200</v>
      </c>
      <c r="AC58" s="7"/>
      <c r="AD58" s="7">
        <v>4857800</v>
      </c>
      <c r="AE58" s="7">
        <v>5755000</v>
      </c>
      <c r="AF58" s="7"/>
      <c r="AG58" s="7"/>
      <c r="AH58" s="7"/>
      <c r="AI58" s="7">
        <v>5755000</v>
      </c>
      <c r="AJ58" s="7">
        <v>12350000</v>
      </c>
      <c r="AK58" s="7"/>
      <c r="AL58" s="7">
        <v>1737200</v>
      </c>
      <c r="AM58" s="7"/>
      <c r="AN58" s="7">
        <v>10612800</v>
      </c>
      <c r="AO58" s="7">
        <v>6095000</v>
      </c>
      <c r="AP58" s="7"/>
      <c r="AQ58" s="7"/>
      <c r="AR58" s="7"/>
      <c r="AS58" s="7">
        <v>6095000</v>
      </c>
      <c r="AT58" s="7">
        <v>2100000</v>
      </c>
      <c r="AU58" s="7"/>
      <c r="AV58" s="7"/>
      <c r="AW58" s="7"/>
      <c r="AX58" s="7">
        <v>2100000</v>
      </c>
      <c r="AY58" s="7">
        <f t="shared" si="0"/>
        <v>8195</v>
      </c>
      <c r="AZ58" s="7">
        <f t="shared" si="1"/>
        <v>6095</v>
      </c>
      <c r="BA58" s="7">
        <v>8195000</v>
      </c>
      <c r="BB58" s="7">
        <v>6095000</v>
      </c>
    </row>
    <row r="59" spans="1:54" ht="34.15" customHeight="1" x14ac:dyDescent="0.25">
      <c r="A59" s="5" t="s">
        <v>81</v>
      </c>
      <c r="B59" s="4" t="s">
        <v>18</v>
      </c>
      <c r="C59" s="4" t="s">
        <v>69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W59" s="6"/>
      <c r="X59" s="6"/>
      <c r="Y59" s="5" t="s">
        <v>81</v>
      </c>
      <c r="Z59" s="7">
        <v>5160000</v>
      </c>
      <c r="AA59" s="7"/>
      <c r="AB59" s="7">
        <v>1737200</v>
      </c>
      <c r="AC59" s="7"/>
      <c r="AD59" s="7">
        <v>3422800</v>
      </c>
      <c r="AE59" s="7">
        <v>6255000</v>
      </c>
      <c r="AF59" s="7"/>
      <c r="AG59" s="7"/>
      <c r="AH59" s="7"/>
      <c r="AI59" s="7">
        <v>6255000</v>
      </c>
      <c r="AJ59" s="7">
        <v>11415000</v>
      </c>
      <c r="AK59" s="7"/>
      <c r="AL59" s="7">
        <v>1737200</v>
      </c>
      <c r="AM59" s="7"/>
      <c r="AN59" s="7">
        <v>9677800</v>
      </c>
      <c r="AO59" s="7">
        <v>4660000</v>
      </c>
      <c r="AP59" s="7"/>
      <c r="AQ59" s="7"/>
      <c r="AR59" s="7"/>
      <c r="AS59" s="7">
        <v>4660000</v>
      </c>
      <c r="AT59" s="7">
        <v>2100000</v>
      </c>
      <c r="AU59" s="7"/>
      <c r="AV59" s="7"/>
      <c r="AW59" s="7"/>
      <c r="AX59" s="7">
        <v>2100000</v>
      </c>
      <c r="AY59" s="7">
        <f t="shared" si="0"/>
        <v>6760</v>
      </c>
      <c r="AZ59" s="7">
        <f t="shared" si="1"/>
        <v>4660</v>
      </c>
      <c r="BA59" s="7">
        <v>6760000</v>
      </c>
      <c r="BB59" s="7">
        <v>4660000</v>
      </c>
    </row>
    <row r="60" spans="1:54" ht="51.4" customHeight="1" x14ac:dyDescent="0.25">
      <c r="A60" s="8" t="s">
        <v>82</v>
      </c>
      <c r="B60" s="9" t="s">
        <v>18</v>
      </c>
      <c r="C60" s="9" t="s">
        <v>69</v>
      </c>
      <c r="D60" s="9" t="s">
        <v>83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 t="s">
        <v>82</v>
      </c>
      <c r="Z60" s="11">
        <v>50000</v>
      </c>
      <c r="AA60" s="11"/>
      <c r="AB60" s="11"/>
      <c r="AC60" s="11"/>
      <c r="AD60" s="11">
        <v>50000</v>
      </c>
      <c r="AE60" s="11">
        <v>150000</v>
      </c>
      <c r="AF60" s="11"/>
      <c r="AG60" s="11"/>
      <c r="AH60" s="11"/>
      <c r="AI60" s="11">
        <v>150000</v>
      </c>
      <c r="AJ60" s="11">
        <v>200000</v>
      </c>
      <c r="AK60" s="11"/>
      <c r="AL60" s="11"/>
      <c r="AM60" s="11"/>
      <c r="AN60" s="11">
        <v>200000</v>
      </c>
      <c r="AO60" s="11">
        <v>50000</v>
      </c>
      <c r="AP60" s="11"/>
      <c r="AQ60" s="11"/>
      <c r="AR60" s="11"/>
      <c r="AS60" s="11">
        <v>50000</v>
      </c>
      <c r="AT60" s="11"/>
      <c r="AU60" s="11"/>
      <c r="AV60" s="11"/>
      <c r="AW60" s="11"/>
      <c r="AX60" s="11"/>
      <c r="AY60" s="11">
        <f t="shared" si="0"/>
        <v>50</v>
      </c>
      <c r="AZ60" s="11">
        <f t="shared" si="1"/>
        <v>50</v>
      </c>
      <c r="BA60" s="11">
        <v>50000</v>
      </c>
      <c r="BB60" s="11">
        <v>50000</v>
      </c>
    </row>
    <row r="61" spans="1:54" ht="68.45" customHeight="1" x14ac:dyDescent="0.25">
      <c r="A61" s="12" t="s">
        <v>21</v>
      </c>
      <c r="B61" s="13" t="s">
        <v>18</v>
      </c>
      <c r="C61" s="13" t="s">
        <v>69</v>
      </c>
      <c r="D61" s="13" t="s">
        <v>83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22</v>
      </c>
      <c r="T61" s="13"/>
      <c r="U61" s="14"/>
      <c r="V61" s="14"/>
      <c r="W61" s="14"/>
      <c r="X61" s="14"/>
      <c r="Y61" s="12" t="s">
        <v>21</v>
      </c>
      <c r="Z61" s="15">
        <v>50000</v>
      </c>
      <c r="AA61" s="15"/>
      <c r="AB61" s="15"/>
      <c r="AC61" s="15"/>
      <c r="AD61" s="15">
        <v>50000</v>
      </c>
      <c r="AE61" s="15">
        <v>150000</v>
      </c>
      <c r="AF61" s="15"/>
      <c r="AG61" s="15"/>
      <c r="AH61" s="15"/>
      <c r="AI61" s="15">
        <v>150000</v>
      </c>
      <c r="AJ61" s="15">
        <v>200000</v>
      </c>
      <c r="AK61" s="15"/>
      <c r="AL61" s="15"/>
      <c r="AM61" s="15"/>
      <c r="AN61" s="15">
        <v>200000</v>
      </c>
      <c r="AO61" s="15">
        <v>50000</v>
      </c>
      <c r="AP61" s="15"/>
      <c r="AQ61" s="15"/>
      <c r="AR61" s="15"/>
      <c r="AS61" s="15">
        <v>50000</v>
      </c>
      <c r="AT61" s="15"/>
      <c r="AU61" s="15"/>
      <c r="AV61" s="15"/>
      <c r="AW61" s="15"/>
      <c r="AX61" s="15"/>
      <c r="AY61" s="15">
        <f t="shared" si="0"/>
        <v>50</v>
      </c>
      <c r="AZ61" s="15">
        <f t="shared" si="1"/>
        <v>50</v>
      </c>
      <c r="BA61" s="15">
        <v>50000</v>
      </c>
      <c r="BB61" s="15">
        <v>50000</v>
      </c>
    </row>
    <row r="62" spans="1:54" ht="34.15" customHeight="1" x14ac:dyDescent="0.25">
      <c r="A62" s="8" t="s">
        <v>84</v>
      </c>
      <c r="B62" s="9" t="s">
        <v>18</v>
      </c>
      <c r="C62" s="9" t="s">
        <v>69</v>
      </c>
      <c r="D62" s="9" t="s">
        <v>85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8" t="s">
        <v>84</v>
      </c>
      <c r="Z62" s="11">
        <v>1100000</v>
      </c>
      <c r="AA62" s="11"/>
      <c r="AB62" s="11"/>
      <c r="AC62" s="11"/>
      <c r="AD62" s="11">
        <v>1100000</v>
      </c>
      <c r="AE62" s="11">
        <v>450000</v>
      </c>
      <c r="AF62" s="11"/>
      <c r="AG62" s="11"/>
      <c r="AH62" s="11"/>
      <c r="AI62" s="11">
        <v>450000</v>
      </c>
      <c r="AJ62" s="11">
        <v>1550000</v>
      </c>
      <c r="AK62" s="11"/>
      <c r="AL62" s="11"/>
      <c r="AM62" s="11"/>
      <c r="AN62" s="11">
        <v>1550000</v>
      </c>
      <c r="AO62" s="11">
        <v>1100000</v>
      </c>
      <c r="AP62" s="11"/>
      <c r="AQ62" s="11"/>
      <c r="AR62" s="11"/>
      <c r="AS62" s="11">
        <v>1100000</v>
      </c>
      <c r="AT62" s="11">
        <v>600000</v>
      </c>
      <c r="AU62" s="11"/>
      <c r="AV62" s="11"/>
      <c r="AW62" s="11"/>
      <c r="AX62" s="11">
        <v>600000</v>
      </c>
      <c r="AY62" s="11">
        <f t="shared" si="0"/>
        <v>1700</v>
      </c>
      <c r="AZ62" s="11">
        <f t="shared" si="1"/>
        <v>1100</v>
      </c>
      <c r="BA62" s="11">
        <v>1700000</v>
      </c>
      <c r="BB62" s="11">
        <v>1100000</v>
      </c>
    </row>
    <row r="63" spans="1:54" ht="68.45" customHeight="1" x14ac:dyDescent="0.25">
      <c r="A63" s="12" t="s">
        <v>21</v>
      </c>
      <c r="B63" s="13" t="s">
        <v>18</v>
      </c>
      <c r="C63" s="13" t="s">
        <v>69</v>
      </c>
      <c r="D63" s="13" t="s">
        <v>85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 t="s">
        <v>22</v>
      </c>
      <c r="T63" s="13"/>
      <c r="U63" s="14"/>
      <c r="V63" s="14"/>
      <c r="W63" s="14"/>
      <c r="X63" s="14"/>
      <c r="Y63" s="12" t="s">
        <v>21</v>
      </c>
      <c r="Z63" s="15">
        <v>1100000</v>
      </c>
      <c r="AA63" s="15"/>
      <c r="AB63" s="15"/>
      <c r="AC63" s="15"/>
      <c r="AD63" s="15">
        <v>1100000</v>
      </c>
      <c r="AE63" s="15">
        <v>450000</v>
      </c>
      <c r="AF63" s="15"/>
      <c r="AG63" s="15"/>
      <c r="AH63" s="15"/>
      <c r="AI63" s="15">
        <v>450000</v>
      </c>
      <c r="AJ63" s="15">
        <v>1550000</v>
      </c>
      <c r="AK63" s="15"/>
      <c r="AL63" s="15"/>
      <c r="AM63" s="15"/>
      <c r="AN63" s="15">
        <v>1550000</v>
      </c>
      <c r="AO63" s="15">
        <v>1100000</v>
      </c>
      <c r="AP63" s="15"/>
      <c r="AQ63" s="15"/>
      <c r="AR63" s="15"/>
      <c r="AS63" s="15">
        <v>1100000</v>
      </c>
      <c r="AT63" s="15">
        <v>600000</v>
      </c>
      <c r="AU63" s="15"/>
      <c r="AV63" s="15"/>
      <c r="AW63" s="15"/>
      <c r="AX63" s="15">
        <v>600000</v>
      </c>
      <c r="AY63" s="15">
        <f t="shared" si="0"/>
        <v>1700</v>
      </c>
      <c r="AZ63" s="15">
        <f t="shared" si="1"/>
        <v>1100</v>
      </c>
      <c r="BA63" s="15">
        <v>1700000</v>
      </c>
      <c r="BB63" s="15">
        <v>1100000</v>
      </c>
    </row>
    <row r="64" spans="1:54" ht="51.4" customHeight="1" x14ac:dyDescent="0.25">
      <c r="A64" s="8" t="s">
        <v>86</v>
      </c>
      <c r="B64" s="9" t="s">
        <v>18</v>
      </c>
      <c r="C64" s="9" t="s">
        <v>69</v>
      </c>
      <c r="D64" s="9" t="s">
        <v>87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8" t="s">
        <v>86</v>
      </c>
      <c r="Z64" s="11"/>
      <c r="AA64" s="11"/>
      <c r="AB64" s="11"/>
      <c r="AC64" s="11"/>
      <c r="AD64" s="11"/>
      <c r="AE64" s="11">
        <v>5969210</v>
      </c>
      <c r="AF64" s="11"/>
      <c r="AG64" s="11"/>
      <c r="AH64" s="11"/>
      <c r="AI64" s="11">
        <v>5969210</v>
      </c>
      <c r="AJ64" s="11">
        <v>5969210</v>
      </c>
      <c r="AK64" s="11"/>
      <c r="AL64" s="11"/>
      <c r="AM64" s="11"/>
      <c r="AN64" s="11">
        <v>5969210</v>
      </c>
      <c r="AO64" s="11">
        <v>3500000</v>
      </c>
      <c r="AP64" s="11"/>
      <c r="AQ64" s="11"/>
      <c r="AR64" s="11"/>
      <c r="AS64" s="11">
        <v>3500000</v>
      </c>
      <c r="AT64" s="11">
        <v>1500000</v>
      </c>
      <c r="AU64" s="11"/>
      <c r="AV64" s="11"/>
      <c r="AW64" s="11"/>
      <c r="AX64" s="11">
        <v>1500000</v>
      </c>
      <c r="AY64" s="11">
        <f t="shared" si="0"/>
        <v>5000</v>
      </c>
      <c r="AZ64" s="11">
        <f t="shared" si="1"/>
        <v>3500</v>
      </c>
      <c r="BA64" s="11">
        <v>5000000</v>
      </c>
      <c r="BB64" s="11">
        <v>3500000</v>
      </c>
    </row>
    <row r="65" spans="1:54" ht="68.45" customHeight="1" x14ac:dyDescent="0.25">
      <c r="A65" s="12" t="s">
        <v>21</v>
      </c>
      <c r="B65" s="13" t="s">
        <v>18</v>
      </c>
      <c r="C65" s="13" t="s">
        <v>69</v>
      </c>
      <c r="D65" s="13" t="s">
        <v>87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 t="s">
        <v>22</v>
      </c>
      <c r="T65" s="13"/>
      <c r="U65" s="14"/>
      <c r="V65" s="14"/>
      <c r="W65" s="14"/>
      <c r="X65" s="14"/>
      <c r="Y65" s="12" t="s">
        <v>21</v>
      </c>
      <c r="Z65" s="15"/>
      <c r="AA65" s="15"/>
      <c r="AB65" s="15"/>
      <c r="AC65" s="15"/>
      <c r="AD65" s="15"/>
      <c r="AE65" s="15">
        <v>5969210</v>
      </c>
      <c r="AF65" s="15"/>
      <c r="AG65" s="15"/>
      <c r="AH65" s="15"/>
      <c r="AI65" s="15">
        <v>5969210</v>
      </c>
      <c r="AJ65" s="15">
        <v>5969210</v>
      </c>
      <c r="AK65" s="15"/>
      <c r="AL65" s="15"/>
      <c r="AM65" s="15"/>
      <c r="AN65" s="15">
        <v>5969210</v>
      </c>
      <c r="AO65" s="15">
        <v>3500000</v>
      </c>
      <c r="AP65" s="15"/>
      <c r="AQ65" s="15"/>
      <c r="AR65" s="15"/>
      <c r="AS65" s="15">
        <v>3500000</v>
      </c>
      <c r="AT65" s="15">
        <v>1500000</v>
      </c>
      <c r="AU65" s="15"/>
      <c r="AV65" s="15"/>
      <c r="AW65" s="15"/>
      <c r="AX65" s="15">
        <v>1500000</v>
      </c>
      <c r="AY65" s="15">
        <f t="shared" si="0"/>
        <v>5000</v>
      </c>
      <c r="AZ65" s="15">
        <f t="shared" si="1"/>
        <v>3500</v>
      </c>
      <c r="BA65" s="15">
        <v>5000000</v>
      </c>
      <c r="BB65" s="15">
        <v>3500000</v>
      </c>
    </row>
    <row r="66" spans="1:54" ht="68.45" customHeight="1" x14ac:dyDescent="0.25">
      <c r="A66" s="8" t="s">
        <v>88</v>
      </c>
      <c r="B66" s="9" t="s">
        <v>18</v>
      </c>
      <c r="C66" s="9" t="s">
        <v>69</v>
      </c>
      <c r="D66" s="9" t="s">
        <v>89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 t="s">
        <v>88</v>
      </c>
      <c r="Z66" s="11">
        <v>10000</v>
      </c>
      <c r="AA66" s="11"/>
      <c r="AB66" s="11"/>
      <c r="AC66" s="11"/>
      <c r="AD66" s="11">
        <v>10000</v>
      </c>
      <c r="AE66" s="11"/>
      <c r="AF66" s="11"/>
      <c r="AG66" s="11"/>
      <c r="AH66" s="11"/>
      <c r="AI66" s="11"/>
      <c r="AJ66" s="11">
        <v>10000</v>
      </c>
      <c r="AK66" s="11"/>
      <c r="AL66" s="11"/>
      <c r="AM66" s="11"/>
      <c r="AN66" s="11">
        <v>10000</v>
      </c>
      <c r="AO66" s="11">
        <v>10000</v>
      </c>
      <c r="AP66" s="11"/>
      <c r="AQ66" s="11"/>
      <c r="AR66" s="11"/>
      <c r="AS66" s="11">
        <v>10000</v>
      </c>
      <c r="AT66" s="11"/>
      <c r="AU66" s="11"/>
      <c r="AV66" s="11"/>
      <c r="AW66" s="11"/>
      <c r="AX66" s="11"/>
      <c r="AY66" s="11">
        <f t="shared" si="0"/>
        <v>10</v>
      </c>
      <c r="AZ66" s="11">
        <f t="shared" si="1"/>
        <v>10</v>
      </c>
      <c r="BA66" s="11">
        <v>10000</v>
      </c>
      <c r="BB66" s="11">
        <v>10000</v>
      </c>
    </row>
    <row r="67" spans="1:54" ht="68.45" customHeight="1" x14ac:dyDescent="0.25">
      <c r="A67" s="12" t="s">
        <v>21</v>
      </c>
      <c r="B67" s="13" t="s">
        <v>18</v>
      </c>
      <c r="C67" s="13" t="s">
        <v>69</v>
      </c>
      <c r="D67" s="13" t="s">
        <v>89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 t="s">
        <v>22</v>
      </c>
      <c r="T67" s="13"/>
      <c r="U67" s="14"/>
      <c r="V67" s="14"/>
      <c r="W67" s="14"/>
      <c r="X67" s="14"/>
      <c r="Y67" s="12" t="s">
        <v>21</v>
      </c>
      <c r="Z67" s="15">
        <v>10000</v>
      </c>
      <c r="AA67" s="15"/>
      <c r="AB67" s="15"/>
      <c r="AC67" s="15"/>
      <c r="AD67" s="15">
        <v>10000</v>
      </c>
      <c r="AE67" s="15"/>
      <c r="AF67" s="15"/>
      <c r="AG67" s="15"/>
      <c r="AH67" s="15"/>
      <c r="AI67" s="15"/>
      <c r="AJ67" s="15">
        <v>10000</v>
      </c>
      <c r="AK67" s="15"/>
      <c r="AL67" s="15"/>
      <c r="AM67" s="15"/>
      <c r="AN67" s="15">
        <v>10000</v>
      </c>
      <c r="AO67" s="15">
        <v>10000</v>
      </c>
      <c r="AP67" s="15"/>
      <c r="AQ67" s="15"/>
      <c r="AR67" s="15"/>
      <c r="AS67" s="15">
        <v>10000</v>
      </c>
      <c r="AT67" s="15"/>
      <c r="AU67" s="15"/>
      <c r="AV67" s="15"/>
      <c r="AW67" s="15"/>
      <c r="AX67" s="15"/>
      <c r="AY67" s="15">
        <f t="shared" si="0"/>
        <v>10</v>
      </c>
      <c r="AZ67" s="15">
        <f t="shared" si="1"/>
        <v>10</v>
      </c>
      <c r="BA67" s="15">
        <v>10000</v>
      </c>
      <c r="BB67" s="15">
        <v>10000</v>
      </c>
    </row>
    <row r="68" spans="1:54" ht="34.15" customHeight="1" x14ac:dyDescent="0.25">
      <c r="A68" s="5" t="s">
        <v>90</v>
      </c>
      <c r="B68" s="4" t="s">
        <v>18</v>
      </c>
      <c r="C68" s="4" t="s">
        <v>91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6"/>
      <c r="V68" s="6"/>
      <c r="W68" s="6"/>
      <c r="X68" s="6"/>
      <c r="Y68" s="5" t="s">
        <v>90</v>
      </c>
      <c r="Z68" s="7">
        <v>1435000</v>
      </c>
      <c r="AA68" s="7"/>
      <c r="AB68" s="7"/>
      <c r="AC68" s="7"/>
      <c r="AD68" s="7">
        <v>1435000</v>
      </c>
      <c r="AE68" s="7">
        <v>-500000</v>
      </c>
      <c r="AF68" s="7"/>
      <c r="AG68" s="7"/>
      <c r="AH68" s="7"/>
      <c r="AI68" s="7">
        <v>-500000</v>
      </c>
      <c r="AJ68" s="7">
        <v>935000</v>
      </c>
      <c r="AK68" s="7"/>
      <c r="AL68" s="7"/>
      <c r="AM68" s="7"/>
      <c r="AN68" s="7">
        <v>935000</v>
      </c>
      <c r="AO68" s="7">
        <v>1435000</v>
      </c>
      <c r="AP68" s="7"/>
      <c r="AQ68" s="7"/>
      <c r="AR68" s="7"/>
      <c r="AS68" s="7">
        <v>1435000</v>
      </c>
      <c r="AT68" s="7"/>
      <c r="AU68" s="7"/>
      <c r="AV68" s="7"/>
      <c r="AW68" s="7"/>
      <c r="AX68" s="7"/>
      <c r="AY68" s="7">
        <f t="shared" si="0"/>
        <v>1435</v>
      </c>
      <c r="AZ68" s="7">
        <f t="shared" si="1"/>
        <v>1435</v>
      </c>
      <c r="BA68" s="7">
        <v>1435000</v>
      </c>
      <c r="BB68" s="7">
        <v>1435000</v>
      </c>
    </row>
    <row r="69" spans="1:54" ht="34.15" customHeight="1" x14ac:dyDescent="0.25">
      <c r="A69" s="8" t="s">
        <v>92</v>
      </c>
      <c r="B69" s="9" t="s">
        <v>18</v>
      </c>
      <c r="C69" s="9" t="s">
        <v>91</v>
      </c>
      <c r="D69" s="9" t="s">
        <v>93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 t="s">
        <v>92</v>
      </c>
      <c r="Z69" s="11">
        <v>1420000</v>
      </c>
      <c r="AA69" s="11"/>
      <c r="AB69" s="11"/>
      <c r="AC69" s="11"/>
      <c r="AD69" s="11">
        <v>1420000</v>
      </c>
      <c r="AE69" s="11">
        <v>-500000</v>
      </c>
      <c r="AF69" s="11"/>
      <c r="AG69" s="11"/>
      <c r="AH69" s="11"/>
      <c r="AI69" s="11">
        <v>-500000</v>
      </c>
      <c r="AJ69" s="11">
        <v>920000</v>
      </c>
      <c r="AK69" s="11"/>
      <c r="AL69" s="11"/>
      <c r="AM69" s="11"/>
      <c r="AN69" s="11">
        <v>920000</v>
      </c>
      <c r="AO69" s="11">
        <v>1420000</v>
      </c>
      <c r="AP69" s="11"/>
      <c r="AQ69" s="11"/>
      <c r="AR69" s="11"/>
      <c r="AS69" s="11">
        <v>1420000</v>
      </c>
      <c r="AT69" s="11"/>
      <c r="AU69" s="11"/>
      <c r="AV69" s="11"/>
      <c r="AW69" s="11"/>
      <c r="AX69" s="11"/>
      <c r="AY69" s="11">
        <f t="shared" si="0"/>
        <v>1420</v>
      </c>
      <c r="AZ69" s="11">
        <f t="shared" si="1"/>
        <v>1420</v>
      </c>
      <c r="BA69" s="11">
        <v>1420000</v>
      </c>
      <c r="BB69" s="11">
        <v>1420000</v>
      </c>
    </row>
    <row r="70" spans="1:54" ht="68.45" customHeight="1" x14ac:dyDescent="0.25">
      <c r="A70" s="12" t="s">
        <v>21</v>
      </c>
      <c r="B70" s="13" t="s">
        <v>18</v>
      </c>
      <c r="C70" s="13" t="s">
        <v>91</v>
      </c>
      <c r="D70" s="13" t="s">
        <v>93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22</v>
      </c>
      <c r="T70" s="13"/>
      <c r="U70" s="14"/>
      <c r="V70" s="14"/>
      <c r="W70" s="14"/>
      <c r="X70" s="14"/>
      <c r="Y70" s="12" t="s">
        <v>21</v>
      </c>
      <c r="Z70" s="15">
        <v>1420000</v>
      </c>
      <c r="AA70" s="15"/>
      <c r="AB70" s="15"/>
      <c r="AC70" s="15"/>
      <c r="AD70" s="15">
        <v>1420000</v>
      </c>
      <c r="AE70" s="15">
        <v>-500000</v>
      </c>
      <c r="AF70" s="15"/>
      <c r="AG70" s="15"/>
      <c r="AH70" s="15"/>
      <c r="AI70" s="15">
        <v>-500000</v>
      </c>
      <c r="AJ70" s="15">
        <v>920000</v>
      </c>
      <c r="AK70" s="15"/>
      <c r="AL70" s="15"/>
      <c r="AM70" s="15"/>
      <c r="AN70" s="15">
        <v>920000</v>
      </c>
      <c r="AO70" s="15">
        <v>1420000</v>
      </c>
      <c r="AP70" s="15"/>
      <c r="AQ70" s="15"/>
      <c r="AR70" s="15"/>
      <c r="AS70" s="15">
        <v>1420000</v>
      </c>
      <c r="AT70" s="15"/>
      <c r="AU70" s="15"/>
      <c r="AV70" s="15"/>
      <c r="AW70" s="15"/>
      <c r="AX70" s="15"/>
      <c r="AY70" s="15">
        <f t="shared" si="0"/>
        <v>1420</v>
      </c>
      <c r="AZ70" s="15">
        <f t="shared" si="1"/>
        <v>1420</v>
      </c>
      <c r="BA70" s="15">
        <v>1420000</v>
      </c>
      <c r="BB70" s="15">
        <v>1420000</v>
      </c>
    </row>
    <row r="71" spans="1:54" ht="51.4" customHeight="1" x14ac:dyDescent="0.25">
      <c r="A71" s="8" t="s">
        <v>94</v>
      </c>
      <c r="B71" s="9" t="s">
        <v>18</v>
      </c>
      <c r="C71" s="9" t="s">
        <v>91</v>
      </c>
      <c r="D71" s="9" t="s">
        <v>95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8" t="s">
        <v>94</v>
      </c>
      <c r="Z71" s="11">
        <v>15000</v>
      </c>
      <c r="AA71" s="11"/>
      <c r="AB71" s="11"/>
      <c r="AC71" s="11"/>
      <c r="AD71" s="11">
        <v>15000</v>
      </c>
      <c r="AE71" s="11"/>
      <c r="AF71" s="11"/>
      <c r="AG71" s="11"/>
      <c r="AH71" s="11"/>
      <c r="AI71" s="11"/>
      <c r="AJ71" s="11">
        <v>15000</v>
      </c>
      <c r="AK71" s="11"/>
      <c r="AL71" s="11"/>
      <c r="AM71" s="11"/>
      <c r="AN71" s="11">
        <v>15000</v>
      </c>
      <c r="AO71" s="11">
        <v>15000</v>
      </c>
      <c r="AP71" s="11"/>
      <c r="AQ71" s="11"/>
      <c r="AR71" s="11"/>
      <c r="AS71" s="11">
        <v>15000</v>
      </c>
      <c r="AT71" s="11"/>
      <c r="AU71" s="11"/>
      <c r="AV71" s="11"/>
      <c r="AW71" s="11"/>
      <c r="AX71" s="11"/>
      <c r="AY71" s="11">
        <f t="shared" si="0"/>
        <v>15</v>
      </c>
      <c r="AZ71" s="11">
        <f t="shared" si="1"/>
        <v>15</v>
      </c>
      <c r="BA71" s="11">
        <v>15000</v>
      </c>
      <c r="BB71" s="11">
        <v>15000</v>
      </c>
    </row>
    <row r="72" spans="1:54" ht="68.45" customHeight="1" x14ac:dyDescent="0.25">
      <c r="A72" s="12" t="s">
        <v>21</v>
      </c>
      <c r="B72" s="13" t="s">
        <v>18</v>
      </c>
      <c r="C72" s="13" t="s">
        <v>91</v>
      </c>
      <c r="D72" s="13" t="s">
        <v>95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 t="s">
        <v>22</v>
      </c>
      <c r="T72" s="13"/>
      <c r="U72" s="14"/>
      <c r="V72" s="14"/>
      <c r="W72" s="14"/>
      <c r="X72" s="14"/>
      <c r="Y72" s="12" t="s">
        <v>21</v>
      </c>
      <c r="Z72" s="15">
        <v>15000</v>
      </c>
      <c r="AA72" s="15"/>
      <c r="AB72" s="15"/>
      <c r="AC72" s="15"/>
      <c r="AD72" s="15">
        <v>15000</v>
      </c>
      <c r="AE72" s="15"/>
      <c r="AF72" s="15"/>
      <c r="AG72" s="15"/>
      <c r="AH72" s="15"/>
      <c r="AI72" s="15"/>
      <c r="AJ72" s="15">
        <v>15000</v>
      </c>
      <c r="AK72" s="15"/>
      <c r="AL72" s="15"/>
      <c r="AM72" s="15"/>
      <c r="AN72" s="15">
        <v>15000</v>
      </c>
      <c r="AO72" s="15">
        <v>15000</v>
      </c>
      <c r="AP72" s="15"/>
      <c r="AQ72" s="15"/>
      <c r="AR72" s="15"/>
      <c r="AS72" s="15">
        <v>15000</v>
      </c>
      <c r="AT72" s="15"/>
      <c r="AU72" s="15"/>
      <c r="AV72" s="15"/>
      <c r="AW72" s="15"/>
      <c r="AX72" s="15"/>
      <c r="AY72" s="15">
        <f t="shared" si="0"/>
        <v>15</v>
      </c>
      <c r="AZ72" s="15">
        <f t="shared" si="1"/>
        <v>15</v>
      </c>
      <c r="BA72" s="15">
        <v>15000</v>
      </c>
      <c r="BB72" s="15">
        <v>15000</v>
      </c>
    </row>
    <row r="73" spans="1:54" ht="34.15" customHeight="1" x14ac:dyDescent="0.25">
      <c r="A73" s="5" t="s">
        <v>96</v>
      </c>
      <c r="B73" s="4" t="s">
        <v>97</v>
      </c>
      <c r="C73" s="4" t="s">
        <v>16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"/>
      <c r="V73" s="6"/>
      <c r="W73" s="6"/>
      <c r="X73" s="6"/>
      <c r="Y73" s="5" t="s">
        <v>96</v>
      </c>
      <c r="Z73" s="7">
        <v>16336170</v>
      </c>
      <c r="AA73" s="7"/>
      <c r="AB73" s="7">
        <v>5690000</v>
      </c>
      <c r="AC73" s="7"/>
      <c r="AD73" s="7">
        <v>10646170</v>
      </c>
      <c r="AE73" s="7">
        <v>69526358.790000007</v>
      </c>
      <c r="AF73" s="7">
        <v>2825628.08</v>
      </c>
      <c r="AG73" s="7">
        <v>48562286.539999999</v>
      </c>
      <c r="AH73" s="7"/>
      <c r="AI73" s="7">
        <v>18138444.170000002</v>
      </c>
      <c r="AJ73" s="7">
        <v>85862528.790000007</v>
      </c>
      <c r="AK73" s="7">
        <v>2825628.08</v>
      </c>
      <c r="AL73" s="7">
        <v>54252286.539999999</v>
      </c>
      <c r="AM73" s="7"/>
      <c r="AN73" s="7">
        <v>28784614.170000002</v>
      </c>
      <c r="AO73" s="7">
        <v>19378185.670000002</v>
      </c>
      <c r="AP73" s="7"/>
      <c r="AQ73" s="7">
        <v>8241750</v>
      </c>
      <c r="AR73" s="7"/>
      <c r="AS73" s="7">
        <v>11136435.67</v>
      </c>
      <c r="AT73" s="7">
        <v>21410187.68</v>
      </c>
      <c r="AU73" s="7"/>
      <c r="AV73" s="7">
        <v>21540658.579999998</v>
      </c>
      <c r="AW73" s="7"/>
      <c r="AX73" s="7">
        <v>-130470.9</v>
      </c>
      <c r="AY73" s="7">
        <f t="shared" si="0"/>
        <v>40788.373350000002</v>
      </c>
      <c r="AZ73" s="7">
        <f t="shared" si="1"/>
        <v>10385.43737</v>
      </c>
      <c r="BA73" s="7">
        <v>40788373.350000001</v>
      </c>
      <c r="BB73" s="7">
        <v>10385437.369999999</v>
      </c>
    </row>
    <row r="74" spans="1:54" ht="17.100000000000001" customHeight="1" x14ac:dyDescent="0.25">
      <c r="A74" s="5" t="s">
        <v>98</v>
      </c>
      <c r="B74" s="4" t="s">
        <v>97</v>
      </c>
      <c r="C74" s="4" t="s">
        <v>15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"/>
      <c r="V74" s="6"/>
      <c r="W74" s="6"/>
      <c r="X74" s="6"/>
      <c r="Y74" s="5" t="s">
        <v>98</v>
      </c>
      <c r="Z74" s="7">
        <v>1026940</v>
      </c>
      <c r="AA74" s="7"/>
      <c r="AB74" s="7"/>
      <c r="AC74" s="7"/>
      <c r="AD74" s="7">
        <v>1026940</v>
      </c>
      <c r="AE74" s="7">
        <v>56976738.890000001</v>
      </c>
      <c r="AF74" s="7"/>
      <c r="AG74" s="7">
        <v>42287738.890000001</v>
      </c>
      <c r="AH74" s="7"/>
      <c r="AI74" s="7">
        <v>14689000</v>
      </c>
      <c r="AJ74" s="7">
        <v>58003678.890000001</v>
      </c>
      <c r="AK74" s="7"/>
      <c r="AL74" s="7">
        <v>42287738.890000001</v>
      </c>
      <c r="AM74" s="7"/>
      <c r="AN74" s="7">
        <v>15715940</v>
      </c>
      <c r="AO74" s="7">
        <v>922460</v>
      </c>
      <c r="AP74" s="7"/>
      <c r="AQ74" s="7"/>
      <c r="AR74" s="7"/>
      <c r="AS74" s="7">
        <v>922460</v>
      </c>
      <c r="AT74" s="7">
        <v>21540658.579999998</v>
      </c>
      <c r="AU74" s="7"/>
      <c r="AV74" s="7">
        <v>21540658.579999998</v>
      </c>
      <c r="AW74" s="7"/>
      <c r="AX74" s="7"/>
      <c r="AY74" s="7">
        <f t="shared" si="0"/>
        <v>22463.118579999998</v>
      </c>
      <c r="AZ74" s="7">
        <f t="shared" si="1"/>
        <v>922.46</v>
      </c>
      <c r="BA74" s="7">
        <v>22463118.579999998</v>
      </c>
      <c r="BB74" s="7">
        <v>922460</v>
      </c>
    </row>
    <row r="75" spans="1:54" ht="51.4" customHeight="1" x14ac:dyDescent="0.25">
      <c r="A75" s="8" t="s">
        <v>99</v>
      </c>
      <c r="B75" s="9" t="s">
        <v>97</v>
      </c>
      <c r="C75" s="9" t="s">
        <v>15</v>
      </c>
      <c r="D75" s="9" t="s">
        <v>100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 t="s">
        <v>99</v>
      </c>
      <c r="Z75" s="11">
        <v>159760</v>
      </c>
      <c r="AA75" s="11"/>
      <c r="AB75" s="11"/>
      <c r="AC75" s="11"/>
      <c r="AD75" s="11">
        <v>159760</v>
      </c>
      <c r="AE75" s="11"/>
      <c r="AF75" s="11"/>
      <c r="AG75" s="11"/>
      <c r="AH75" s="11"/>
      <c r="AI75" s="11"/>
      <c r="AJ75" s="11">
        <v>159760</v>
      </c>
      <c r="AK75" s="11"/>
      <c r="AL75" s="11"/>
      <c r="AM75" s="11"/>
      <c r="AN75" s="11">
        <v>159760</v>
      </c>
      <c r="AO75" s="11">
        <v>159760</v>
      </c>
      <c r="AP75" s="11"/>
      <c r="AQ75" s="11"/>
      <c r="AR75" s="11"/>
      <c r="AS75" s="11">
        <v>159760</v>
      </c>
      <c r="AT75" s="11"/>
      <c r="AU75" s="11"/>
      <c r="AV75" s="11"/>
      <c r="AW75" s="11"/>
      <c r="AX75" s="11"/>
      <c r="AY75" s="11">
        <f t="shared" ref="AY75:AY137" si="2">BA75/1000</f>
        <v>159.76</v>
      </c>
      <c r="AZ75" s="11">
        <f t="shared" ref="AZ75:AZ137" si="3">BB75/1000</f>
        <v>159.76</v>
      </c>
      <c r="BA75" s="11">
        <v>159760</v>
      </c>
      <c r="BB75" s="11">
        <v>159760</v>
      </c>
    </row>
    <row r="76" spans="1:54" ht="34.15" customHeight="1" x14ac:dyDescent="0.25">
      <c r="A76" s="12" t="s">
        <v>41</v>
      </c>
      <c r="B76" s="13" t="s">
        <v>97</v>
      </c>
      <c r="C76" s="13" t="s">
        <v>15</v>
      </c>
      <c r="D76" s="13" t="s">
        <v>100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42</v>
      </c>
      <c r="T76" s="13"/>
      <c r="U76" s="14"/>
      <c r="V76" s="14"/>
      <c r="W76" s="14"/>
      <c r="X76" s="14"/>
      <c r="Y76" s="12" t="s">
        <v>41</v>
      </c>
      <c r="Z76" s="15">
        <v>159760</v>
      </c>
      <c r="AA76" s="15"/>
      <c r="AB76" s="15"/>
      <c r="AC76" s="15"/>
      <c r="AD76" s="15">
        <v>159760</v>
      </c>
      <c r="AE76" s="15"/>
      <c r="AF76" s="15"/>
      <c r="AG76" s="15"/>
      <c r="AH76" s="15"/>
      <c r="AI76" s="15"/>
      <c r="AJ76" s="15">
        <v>159760</v>
      </c>
      <c r="AK76" s="15"/>
      <c r="AL76" s="15"/>
      <c r="AM76" s="15"/>
      <c r="AN76" s="15">
        <v>159760</v>
      </c>
      <c r="AO76" s="15">
        <v>159760</v>
      </c>
      <c r="AP76" s="15"/>
      <c r="AQ76" s="15"/>
      <c r="AR76" s="15"/>
      <c r="AS76" s="15">
        <v>159760</v>
      </c>
      <c r="AT76" s="15"/>
      <c r="AU76" s="15"/>
      <c r="AV76" s="15"/>
      <c r="AW76" s="15"/>
      <c r="AX76" s="15"/>
      <c r="AY76" s="15">
        <f t="shared" si="2"/>
        <v>159.76</v>
      </c>
      <c r="AZ76" s="15">
        <f t="shared" si="3"/>
        <v>159.76</v>
      </c>
      <c r="BA76" s="15">
        <v>159760</v>
      </c>
      <c r="BB76" s="15">
        <v>159760</v>
      </c>
    </row>
    <row r="77" spans="1:54" ht="68.45" customHeight="1" x14ac:dyDescent="0.25">
      <c r="A77" s="8" t="s">
        <v>101</v>
      </c>
      <c r="B77" s="9" t="s">
        <v>97</v>
      </c>
      <c r="C77" s="9" t="s">
        <v>15</v>
      </c>
      <c r="D77" s="9" t="s">
        <v>102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 t="s">
        <v>101</v>
      </c>
      <c r="Z77" s="11">
        <v>132700</v>
      </c>
      <c r="AA77" s="11"/>
      <c r="AB77" s="11"/>
      <c r="AC77" s="11"/>
      <c r="AD77" s="11">
        <v>132700</v>
      </c>
      <c r="AE77" s="11"/>
      <c r="AF77" s="11"/>
      <c r="AG77" s="11"/>
      <c r="AH77" s="11"/>
      <c r="AI77" s="11"/>
      <c r="AJ77" s="11">
        <v>132700</v>
      </c>
      <c r="AK77" s="11"/>
      <c r="AL77" s="11"/>
      <c r="AM77" s="11"/>
      <c r="AN77" s="11">
        <v>132700</v>
      </c>
      <c r="AO77" s="11">
        <v>132700</v>
      </c>
      <c r="AP77" s="11"/>
      <c r="AQ77" s="11"/>
      <c r="AR77" s="11"/>
      <c r="AS77" s="11">
        <v>132700</v>
      </c>
      <c r="AT77" s="11"/>
      <c r="AU77" s="11"/>
      <c r="AV77" s="11"/>
      <c r="AW77" s="11"/>
      <c r="AX77" s="11"/>
      <c r="AY77" s="11">
        <f t="shared" si="2"/>
        <v>132.69999999999999</v>
      </c>
      <c r="AZ77" s="11">
        <f t="shared" si="3"/>
        <v>132.69999999999999</v>
      </c>
      <c r="BA77" s="11">
        <v>132700</v>
      </c>
      <c r="BB77" s="11">
        <v>132700</v>
      </c>
    </row>
    <row r="78" spans="1:54" ht="34.15" customHeight="1" x14ac:dyDescent="0.25">
      <c r="A78" s="12" t="s">
        <v>41</v>
      </c>
      <c r="B78" s="13" t="s">
        <v>97</v>
      </c>
      <c r="C78" s="13" t="s">
        <v>15</v>
      </c>
      <c r="D78" s="13" t="s">
        <v>102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 t="s">
        <v>42</v>
      </c>
      <c r="T78" s="13"/>
      <c r="U78" s="14"/>
      <c r="V78" s="14"/>
      <c r="W78" s="14"/>
      <c r="X78" s="14"/>
      <c r="Y78" s="12" t="s">
        <v>41</v>
      </c>
      <c r="Z78" s="15">
        <v>132700</v>
      </c>
      <c r="AA78" s="15"/>
      <c r="AB78" s="15"/>
      <c r="AC78" s="15"/>
      <c r="AD78" s="15">
        <v>132700</v>
      </c>
      <c r="AE78" s="15"/>
      <c r="AF78" s="15"/>
      <c r="AG78" s="15"/>
      <c r="AH78" s="15"/>
      <c r="AI78" s="15"/>
      <c r="AJ78" s="15">
        <v>132700</v>
      </c>
      <c r="AK78" s="15"/>
      <c r="AL78" s="15"/>
      <c r="AM78" s="15"/>
      <c r="AN78" s="15">
        <v>132700</v>
      </c>
      <c r="AO78" s="15">
        <v>132700</v>
      </c>
      <c r="AP78" s="15"/>
      <c r="AQ78" s="15"/>
      <c r="AR78" s="15"/>
      <c r="AS78" s="15">
        <v>132700</v>
      </c>
      <c r="AT78" s="15"/>
      <c r="AU78" s="15"/>
      <c r="AV78" s="15"/>
      <c r="AW78" s="15"/>
      <c r="AX78" s="15"/>
      <c r="AY78" s="15">
        <f t="shared" si="2"/>
        <v>132.69999999999999</v>
      </c>
      <c r="AZ78" s="15">
        <f t="shared" si="3"/>
        <v>132.69999999999999</v>
      </c>
      <c r="BA78" s="15">
        <v>132700</v>
      </c>
      <c r="BB78" s="15">
        <v>132700</v>
      </c>
    </row>
    <row r="79" spans="1:54" ht="51.4" customHeight="1" x14ac:dyDescent="0.25">
      <c r="A79" s="8" t="s">
        <v>103</v>
      </c>
      <c r="B79" s="9" t="s">
        <v>97</v>
      </c>
      <c r="C79" s="9" t="s">
        <v>15</v>
      </c>
      <c r="D79" s="9" t="s">
        <v>164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8" t="s">
        <v>103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>
        <v>21540658.579999998</v>
      </c>
      <c r="AU79" s="11"/>
      <c r="AV79" s="11">
        <v>21540658.579999998</v>
      </c>
      <c r="AW79" s="11"/>
      <c r="AX79" s="11"/>
      <c r="AY79" s="11">
        <f t="shared" si="2"/>
        <v>21540.658579999999</v>
      </c>
      <c r="AZ79" s="11">
        <f t="shared" si="3"/>
        <v>0</v>
      </c>
      <c r="BA79" s="11">
        <v>21540658.579999998</v>
      </c>
      <c r="BB79" s="11"/>
    </row>
    <row r="80" spans="1:54" ht="34.15" customHeight="1" x14ac:dyDescent="0.25">
      <c r="A80" s="12" t="s">
        <v>104</v>
      </c>
      <c r="B80" s="13" t="s">
        <v>97</v>
      </c>
      <c r="C80" s="13" t="s">
        <v>15</v>
      </c>
      <c r="D80" s="13" t="s">
        <v>164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 t="s">
        <v>105</v>
      </c>
      <c r="T80" s="13"/>
      <c r="U80" s="14"/>
      <c r="V80" s="14"/>
      <c r="W80" s="14"/>
      <c r="X80" s="14"/>
      <c r="Y80" s="12" t="s">
        <v>104</v>
      </c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>
        <v>21540658.579999998</v>
      </c>
      <c r="AU80" s="15"/>
      <c r="AV80" s="15">
        <v>21540658.579999998</v>
      </c>
      <c r="AW80" s="15"/>
      <c r="AX80" s="15"/>
      <c r="AY80" s="15">
        <f t="shared" si="2"/>
        <v>21540.658579999999</v>
      </c>
      <c r="AZ80" s="15">
        <f t="shared" si="3"/>
        <v>0</v>
      </c>
      <c r="BA80" s="15">
        <v>21540658.579999998</v>
      </c>
      <c r="BB80" s="15"/>
    </row>
    <row r="81" spans="1:54" ht="51.4" customHeight="1" x14ac:dyDescent="0.25">
      <c r="A81" s="8" t="s">
        <v>103</v>
      </c>
      <c r="B81" s="9" t="s">
        <v>97</v>
      </c>
      <c r="C81" s="9" t="s">
        <v>15</v>
      </c>
      <c r="D81" s="9" t="s">
        <v>106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 t="s">
        <v>103</v>
      </c>
      <c r="Z81" s="11"/>
      <c r="AA81" s="11"/>
      <c r="AB81" s="11"/>
      <c r="AC81" s="11"/>
      <c r="AD81" s="11"/>
      <c r="AE81" s="11">
        <v>422877.39</v>
      </c>
      <c r="AF81" s="11"/>
      <c r="AG81" s="11"/>
      <c r="AH81" s="11"/>
      <c r="AI81" s="11">
        <v>422877.39</v>
      </c>
      <c r="AJ81" s="11">
        <v>422877.39</v>
      </c>
      <c r="AK81" s="11"/>
      <c r="AL81" s="11"/>
      <c r="AM81" s="11"/>
      <c r="AN81" s="11">
        <v>422877.39</v>
      </c>
      <c r="AO81" s="11"/>
      <c r="AP81" s="11"/>
      <c r="AQ81" s="11"/>
      <c r="AR81" s="11"/>
      <c r="AS81" s="11"/>
      <c r="AT81" s="11">
        <v>198542.74</v>
      </c>
      <c r="AU81" s="11"/>
      <c r="AV81" s="11"/>
      <c r="AW81" s="11"/>
      <c r="AX81" s="11">
        <v>198542.74</v>
      </c>
      <c r="AY81" s="11">
        <f t="shared" si="2"/>
        <v>198.54273999999998</v>
      </c>
      <c r="AZ81" s="11">
        <f t="shared" si="3"/>
        <v>0</v>
      </c>
      <c r="BA81" s="11">
        <v>198542.74</v>
      </c>
      <c r="BB81" s="11"/>
    </row>
    <row r="82" spans="1:54" ht="34.15" customHeight="1" x14ac:dyDescent="0.25">
      <c r="A82" s="12" t="s">
        <v>104</v>
      </c>
      <c r="B82" s="13" t="s">
        <v>97</v>
      </c>
      <c r="C82" s="13" t="s">
        <v>15</v>
      </c>
      <c r="D82" s="13" t="s">
        <v>106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105</v>
      </c>
      <c r="T82" s="13"/>
      <c r="U82" s="14"/>
      <c r="V82" s="14"/>
      <c r="W82" s="14"/>
      <c r="X82" s="14"/>
      <c r="Y82" s="12" t="s">
        <v>104</v>
      </c>
      <c r="Z82" s="15"/>
      <c r="AA82" s="15"/>
      <c r="AB82" s="15"/>
      <c r="AC82" s="15"/>
      <c r="AD82" s="15"/>
      <c r="AE82" s="15">
        <v>236083.79</v>
      </c>
      <c r="AF82" s="15"/>
      <c r="AG82" s="15"/>
      <c r="AH82" s="15"/>
      <c r="AI82" s="15">
        <v>236083.79</v>
      </c>
      <c r="AJ82" s="15">
        <v>236083.79</v>
      </c>
      <c r="AK82" s="15"/>
      <c r="AL82" s="15"/>
      <c r="AM82" s="15"/>
      <c r="AN82" s="15">
        <v>236083.79</v>
      </c>
      <c r="AO82" s="15"/>
      <c r="AP82" s="15"/>
      <c r="AQ82" s="15"/>
      <c r="AR82" s="15"/>
      <c r="AS82" s="15"/>
      <c r="AT82" s="15">
        <v>198542.74</v>
      </c>
      <c r="AU82" s="15"/>
      <c r="AV82" s="15"/>
      <c r="AW82" s="15"/>
      <c r="AX82" s="15">
        <v>198542.74</v>
      </c>
      <c r="AY82" s="15">
        <f t="shared" si="2"/>
        <v>198.54273999999998</v>
      </c>
      <c r="AZ82" s="15">
        <f t="shared" si="3"/>
        <v>0</v>
      </c>
      <c r="BA82" s="15">
        <v>198542.74</v>
      </c>
      <c r="BB82" s="15"/>
    </row>
    <row r="83" spans="1:54" ht="68.45" customHeight="1" x14ac:dyDescent="0.25">
      <c r="A83" s="8" t="s">
        <v>107</v>
      </c>
      <c r="B83" s="9" t="s">
        <v>97</v>
      </c>
      <c r="C83" s="9" t="s">
        <v>15</v>
      </c>
      <c r="D83" s="9" t="s">
        <v>108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8" t="s">
        <v>107</v>
      </c>
      <c r="Z83" s="11">
        <v>634480</v>
      </c>
      <c r="AA83" s="11"/>
      <c r="AB83" s="11"/>
      <c r="AC83" s="11"/>
      <c r="AD83" s="11">
        <v>634480</v>
      </c>
      <c r="AE83" s="11"/>
      <c r="AF83" s="11"/>
      <c r="AG83" s="11"/>
      <c r="AH83" s="11"/>
      <c r="AI83" s="11"/>
      <c r="AJ83" s="11">
        <v>634480</v>
      </c>
      <c r="AK83" s="11"/>
      <c r="AL83" s="11"/>
      <c r="AM83" s="11"/>
      <c r="AN83" s="11">
        <v>634480</v>
      </c>
      <c r="AO83" s="11">
        <v>530000</v>
      </c>
      <c r="AP83" s="11"/>
      <c r="AQ83" s="11"/>
      <c r="AR83" s="11"/>
      <c r="AS83" s="11">
        <v>530000</v>
      </c>
      <c r="AT83" s="11">
        <v>-198542.74</v>
      </c>
      <c r="AU83" s="11"/>
      <c r="AV83" s="11"/>
      <c r="AW83" s="11"/>
      <c r="AX83" s="11">
        <v>-198542.74</v>
      </c>
      <c r="AY83" s="11">
        <f t="shared" si="2"/>
        <v>331.45726000000002</v>
      </c>
      <c r="AZ83" s="11">
        <f t="shared" si="3"/>
        <v>530</v>
      </c>
      <c r="BA83" s="11">
        <v>331457.26</v>
      </c>
      <c r="BB83" s="11">
        <v>530000</v>
      </c>
    </row>
    <row r="84" spans="1:54" ht="68.45" customHeight="1" x14ac:dyDescent="0.25">
      <c r="A84" s="12" t="s">
        <v>21</v>
      </c>
      <c r="B84" s="13" t="s">
        <v>97</v>
      </c>
      <c r="C84" s="13" t="s">
        <v>15</v>
      </c>
      <c r="D84" s="13" t="s">
        <v>108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 t="s">
        <v>22</v>
      </c>
      <c r="T84" s="13"/>
      <c r="U84" s="14"/>
      <c r="V84" s="14"/>
      <c r="W84" s="14"/>
      <c r="X84" s="14"/>
      <c r="Y84" s="12" t="s">
        <v>21</v>
      </c>
      <c r="Z84" s="15">
        <v>634480</v>
      </c>
      <c r="AA84" s="15"/>
      <c r="AB84" s="15"/>
      <c r="AC84" s="15"/>
      <c r="AD84" s="15">
        <v>634480</v>
      </c>
      <c r="AE84" s="15"/>
      <c r="AF84" s="15"/>
      <c r="AG84" s="15"/>
      <c r="AH84" s="15"/>
      <c r="AI84" s="15"/>
      <c r="AJ84" s="15">
        <v>634480</v>
      </c>
      <c r="AK84" s="15"/>
      <c r="AL84" s="15"/>
      <c r="AM84" s="15"/>
      <c r="AN84" s="15">
        <v>634480</v>
      </c>
      <c r="AO84" s="15">
        <v>530000</v>
      </c>
      <c r="AP84" s="15"/>
      <c r="AQ84" s="15"/>
      <c r="AR84" s="15"/>
      <c r="AS84" s="15">
        <v>530000</v>
      </c>
      <c r="AT84" s="15">
        <v>-198542.74</v>
      </c>
      <c r="AU84" s="15"/>
      <c r="AV84" s="15"/>
      <c r="AW84" s="15"/>
      <c r="AX84" s="15">
        <v>-198542.74</v>
      </c>
      <c r="AY84" s="15">
        <f t="shared" si="2"/>
        <v>331.45726000000002</v>
      </c>
      <c r="AZ84" s="15">
        <f t="shared" si="3"/>
        <v>530</v>
      </c>
      <c r="BA84" s="15">
        <v>331457.26</v>
      </c>
      <c r="BB84" s="15">
        <v>530000</v>
      </c>
    </row>
    <row r="85" spans="1:54" ht="34.15" customHeight="1" x14ac:dyDescent="0.25">
      <c r="A85" s="8" t="s">
        <v>109</v>
      </c>
      <c r="B85" s="9" t="s">
        <v>97</v>
      </c>
      <c r="C85" s="9" t="s">
        <v>15</v>
      </c>
      <c r="D85" s="9" t="s">
        <v>110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8" t="s">
        <v>109</v>
      </c>
      <c r="Z85" s="11">
        <v>100000</v>
      </c>
      <c r="AA85" s="11"/>
      <c r="AB85" s="11"/>
      <c r="AC85" s="11"/>
      <c r="AD85" s="11">
        <v>100000</v>
      </c>
      <c r="AE85" s="11"/>
      <c r="AF85" s="11"/>
      <c r="AG85" s="11"/>
      <c r="AH85" s="11"/>
      <c r="AI85" s="11"/>
      <c r="AJ85" s="11">
        <v>100000</v>
      </c>
      <c r="AK85" s="11"/>
      <c r="AL85" s="11"/>
      <c r="AM85" s="11"/>
      <c r="AN85" s="11">
        <v>100000</v>
      </c>
      <c r="AO85" s="11">
        <v>100000</v>
      </c>
      <c r="AP85" s="11"/>
      <c r="AQ85" s="11"/>
      <c r="AR85" s="11"/>
      <c r="AS85" s="11">
        <v>100000</v>
      </c>
      <c r="AT85" s="11"/>
      <c r="AU85" s="11"/>
      <c r="AV85" s="11"/>
      <c r="AW85" s="11"/>
      <c r="AX85" s="11"/>
      <c r="AY85" s="11">
        <f t="shared" si="2"/>
        <v>100</v>
      </c>
      <c r="AZ85" s="11">
        <f t="shared" si="3"/>
        <v>100</v>
      </c>
      <c r="BA85" s="11">
        <v>100000</v>
      </c>
      <c r="BB85" s="11">
        <v>100000</v>
      </c>
    </row>
    <row r="86" spans="1:54" ht="68.45" customHeight="1" x14ac:dyDescent="0.25">
      <c r="A86" s="12" t="s">
        <v>21</v>
      </c>
      <c r="B86" s="13" t="s">
        <v>97</v>
      </c>
      <c r="C86" s="13" t="s">
        <v>15</v>
      </c>
      <c r="D86" s="13" t="s">
        <v>110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 t="s">
        <v>22</v>
      </c>
      <c r="T86" s="13"/>
      <c r="U86" s="14"/>
      <c r="V86" s="14"/>
      <c r="W86" s="14"/>
      <c r="X86" s="14"/>
      <c r="Y86" s="12" t="s">
        <v>21</v>
      </c>
      <c r="Z86" s="15">
        <v>100000</v>
      </c>
      <c r="AA86" s="15"/>
      <c r="AB86" s="15"/>
      <c r="AC86" s="15"/>
      <c r="AD86" s="15">
        <v>100000</v>
      </c>
      <c r="AE86" s="15"/>
      <c r="AF86" s="15"/>
      <c r="AG86" s="15"/>
      <c r="AH86" s="15"/>
      <c r="AI86" s="15"/>
      <c r="AJ86" s="15">
        <v>100000</v>
      </c>
      <c r="AK86" s="15"/>
      <c r="AL86" s="15"/>
      <c r="AM86" s="15"/>
      <c r="AN86" s="15">
        <v>100000</v>
      </c>
      <c r="AO86" s="15">
        <v>100000</v>
      </c>
      <c r="AP86" s="15"/>
      <c r="AQ86" s="15"/>
      <c r="AR86" s="15"/>
      <c r="AS86" s="15">
        <v>100000</v>
      </c>
      <c r="AT86" s="15"/>
      <c r="AU86" s="15"/>
      <c r="AV86" s="15"/>
      <c r="AW86" s="15"/>
      <c r="AX86" s="15"/>
      <c r="AY86" s="15">
        <f t="shared" si="2"/>
        <v>100</v>
      </c>
      <c r="AZ86" s="15">
        <f t="shared" si="3"/>
        <v>100</v>
      </c>
      <c r="BA86" s="15">
        <v>100000</v>
      </c>
      <c r="BB86" s="15">
        <v>100000</v>
      </c>
    </row>
    <row r="87" spans="1:54" ht="17.100000000000001" customHeight="1" x14ac:dyDescent="0.25">
      <c r="A87" s="5" t="s">
        <v>111</v>
      </c>
      <c r="B87" s="4" t="s">
        <v>97</v>
      </c>
      <c r="C87" s="4" t="s">
        <v>62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6"/>
      <c r="V87" s="6"/>
      <c r="W87" s="6"/>
      <c r="X87" s="6"/>
      <c r="Y87" s="5" t="s">
        <v>111</v>
      </c>
      <c r="Z87" s="7">
        <v>2581230</v>
      </c>
      <c r="AA87" s="7"/>
      <c r="AB87" s="7"/>
      <c r="AC87" s="7"/>
      <c r="AD87" s="7">
        <v>2581230</v>
      </c>
      <c r="AE87" s="7">
        <v>220000</v>
      </c>
      <c r="AF87" s="7"/>
      <c r="AG87" s="7"/>
      <c r="AH87" s="7"/>
      <c r="AI87" s="7">
        <v>220000</v>
      </c>
      <c r="AJ87" s="7">
        <v>2801230</v>
      </c>
      <c r="AK87" s="7"/>
      <c r="AL87" s="7"/>
      <c r="AM87" s="7"/>
      <c r="AN87" s="7">
        <v>2801230</v>
      </c>
      <c r="AO87" s="7">
        <v>2581230</v>
      </c>
      <c r="AP87" s="7"/>
      <c r="AQ87" s="7"/>
      <c r="AR87" s="7"/>
      <c r="AS87" s="7">
        <v>2581230</v>
      </c>
      <c r="AT87" s="7"/>
      <c r="AU87" s="7"/>
      <c r="AV87" s="7"/>
      <c r="AW87" s="7"/>
      <c r="AX87" s="7"/>
      <c r="AY87" s="7">
        <f t="shared" si="2"/>
        <v>2581.23</v>
      </c>
      <c r="AZ87" s="7">
        <f t="shared" si="3"/>
        <v>2081.23</v>
      </c>
      <c r="BA87" s="7">
        <v>2581230</v>
      </c>
      <c r="BB87" s="7">
        <v>2081230</v>
      </c>
    </row>
    <row r="88" spans="1:54" ht="102.6" customHeight="1" x14ac:dyDescent="0.25">
      <c r="A88" s="8" t="s">
        <v>112</v>
      </c>
      <c r="B88" s="9" t="s">
        <v>97</v>
      </c>
      <c r="C88" s="9" t="s">
        <v>62</v>
      </c>
      <c r="D88" s="9" t="s">
        <v>113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 t="s">
        <v>112</v>
      </c>
      <c r="Z88" s="11">
        <v>121230</v>
      </c>
      <c r="AA88" s="11"/>
      <c r="AB88" s="11"/>
      <c r="AC88" s="11"/>
      <c r="AD88" s="11">
        <v>121230</v>
      </c>
      <c r="AE88" s="11"/>
      <c r="AF88" s="11"/>
      <c r="AG88" s="11"/>
      <c r="AH88" s="11"/>
      <c r="AI88" s="11"/>
      <c r="AJ88" s="11">
        <v>121230</v>
      </c>
      <c r="AK88" s="11"/>
      <c r="AL88" s="11"/>
      <c r="AM88" s="11"/>
      <c r="AN88" s="11">
        <v>121230</v>
      </c>
      <c r="AO88" s="11">
        <v>121230</v>
      </c>
      <c r="AP88" s="11"/>
      <c r="AQ88" s="11"/>
      <c r="AR88" s="11"/>
      <c r="AS88" s="11">
        <v>121230</v>
      </c>
      <c r="AT88" s="11"/>
      <c r="AU88" s="11"/>
      <c r="AV88" s="11"/>
      <c r="AW88" s="11"/>
      <c r="AX88" s="11"/>
      <c r="AY88" s="11">
        <f t="shared" si="2"/>
        <v>121.23</v>
      </c>
      <c r="AZ88" s="11">
        <f t="shared" si="3"/>
        <v>121.23</v>
      </c>
      <c r="BA88" s="11">
        <v>121230</v>
      </c>
      <c r="BB88" s="11">
        <v>121230</v>
      </c>
    </row>
    <row r="89" spans="1:54" ht="34.15" customHeight="1" x14ac:dyDescent="0.25">
      <c r="A89" s="12" t="s">
        <v>41</v>
      </c>
      <c r="B89" s="13" t="s">
        <v>97</v>
      </c>
      <c r="C89" s="13" t="s">
        <v>62</v>
      </c>
      <c r="D89" s="13" t="s">
        <v>113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42</v>
      </c>
      <c r="T89" s="13"/>
      <c r="U89" s="14"/>
      <c r="V89" s="14"/>
      <c r="W89" s="14"/>
      <c r="X89" s="14"/>
      <c r="Y89" s="12" t="s">
        <v>41</v>
      </c>
      <c r="Z89" s="15">
        <v>121230</v>
      </c>
      <c r="AA89" s="15"/>
      <c r="AB89" s="15"/>
      <c r="AC89" s="15"/>
      <c r="AD89" s="15">
        <v>121230</v>
      </c>
      <c r="AE89" s="15"/>
      <c r="AF89" s="15"/>
      <c r="AG89" s="15"/>
      <c r="AH89" s="15"/>
      <c r="AI89" s="15"/>
      <c r="AJ89" s="15">
        <v>121230</v>
      </c>
      <c r="AK89" s="15"/>
      <c r="AL89" s="15"/>
      <c r="AM89" s="15"/>
      <c r="AN89" s="15">
        <v>121230</v>
      </c>
      <c r="AO89" s="15">
        <v>121230</v>
      </c>
      <c r="AP89" s="15"/>
      <c r="AQ89" s="15"/>
      <c r="AR89" s="15"/>
      <c r="AS89" s="15">
        <v>121230</v>
      </c>
      <c r="AT89" s="15"/>
      <c r="AU89" s="15"/>
      <c r="AV89" s="15"/>
      <c r="AW89" s="15"/>
      <c r="AX89" s="15"/>
      <c r="AY89" s="15">
        <f t="shared" si="2"/>
        <v>121.23</v>
      </c>
      <c r="AZ89" s="15">
        <f t="shared" si="3"/>
        <v>121.23</v>
      </c>
      <c r="BA89" s="15">
        <v>121230</v>
      </c>
      <c r="BB89" s="15">
        <v>121230</v>
      </c>
    </row>
    <row r="90" spans="1:54" ht="34.15" customHeight="1" x14ac:dyDescent="0.25">
      <c r="A90" s="8" t="s">
        <v>114</v>
      </c>
      <c r="B90" s="9" t="s">
        <v>97</v>
      </c>
      <c r="C90" s="9" t="s">
        <v>62</v>
      </c>
      <c r="D90" s="9" t="s">
        <v>115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 t="s">
        <v>114</v>
      </c>
      <c r="Z90" s="11">
        <v>2460000</v>
      </c>
      <c r="AA90" s="11"/>
      <c r="AB90" s="11"/>
      <c r="AC90" s="11"/>
      <c r="AD90" s="11">
        <v>2460000</v>
      </c>
      <c r="AE90" s="11"/>
      <c r="AF90" s="11"/>
      <c r="AG90" s="11"/>
      <c r="AH90" s="11"/>
      <c r="AI90" s="11"/>
      <c r="AJ90" s="11">
        <v>2460000</v>
      </c>
      <c r="AK90" s="11"/>
      <c r="AL90" s="11"/>
      <c r="AM90" s="11"/>
      <c r="AN90" s="11">
        <v>2460000</v>
      </c>
      <c r="AO90" s="11">
        <v>2060000</v>
      </c>
      <c r="AP90" s="11"/>
      <c r="AQ90" s="11"/>
      <c r="AR90" s="11"/>
      <c r="AS90" s="11">
        <v>2060000</v>
      </c>
      <c r="AT90" s="11"/>
      <c r="AU90" s="11"/>
      <c r="AV90" s="11"/>
      <c r="AW90" s="11"/>
      <c r="AX90" s="11"/>
      <c r="AY90" s="11">
        <f t="shared" si="2"/>
        <v>2060</v>
      </c>
      <c r="AZ90" s="11">
        <f t="shared" si="3"/>
        <v>1960</v>
      </c>
      <c r="BA90" s="11">
        <v>2060000</v>
      </c>
      <c r="BB90" s="11">
        <v>1960000</v>
      </c>
    </row>
    <row r="91" spans="1:54" ht="68.45" customHeight="1" x14ac:dyDescent="0.25">
      <c r="A91" s="12" t="s">
        <v>21</v>
      </c>
      <c r="B91" s="13" t="s">
        <v>97</v>
      </c>
      <c r="C91" s="13" t="s">
        <v>62</v>
      </c>
      <c r="D91" s="13" t="s">
        <v>115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22</v>
      </c>
      <c r="T91" s="13"/>
      <c r="U91" s="14"/>
      <c r="V91" s="14"/>
      <c r="W91" s="14"/>
      <c r="X91" s="14"/>
      <c r="Y91" s="12" t="s">
        <v>21</v>
      </c>
      <c r="Z91" s="15">
        <v>2460000</v>
      </c>
      <c r="AA91" s="15"/>
      <c r="AB91" s="15"/>
      <c r="AC91" s="15"/>
      <c r="AD91" s="15">
        <v>2460000</v>
      </c>
      <c r="AE91" s="15"/>
      <c r="AF91" s="15"/>
      <c r="AG91" s="15"/>
      <c r="AH91" s="15"/>
      <c r="AI91" s="15"/>
      <c r="AJ91" s="15">
        <v>2460000</v>
      </c>
      <c r="AK91" s="15"/>
      <c r="AL91" s="15"/>
      <c r="AM91" s="15"/>
      <c r="AN91" s="15">
        <v>2460000</v>
      </c>
      <c r="AO91" s="15">
        <v>2060000</v>
      </c>
      <c r="AP91" s="15"/>
      <c r="AQ91" s="15"/>
      <c r="AR91" s="15"/>
      <c r="AS91" s="15">
        <v>2060000</v>
      </c>
      <c r="AT91" s="15"/>
      <c r="AU91" s="15"/>
      <c r="AV91" s="15"/>
      <c r="AW91" s="15"/>
      <c r="AX91" s="15"/>
      <c r="AY91" s="15">
        <f t="shared" si="2"/>
        <v>2060</v>
      </c>
      <c r="AZ91" s="15">
        <f t="shared" si="3"/>
        <v>1960</v>
      </c>
      <c r="BA91" s="15">
        <v>2060000</v>
      </c>
      <c r="BB91" s="15">
        <v>1960000</v>
      </c>
    </row>
    <row r="92" spans="1:54" ht="51.4" customHeight="1" x14ac:dyDescent="0.25">
      <c r="A92" s="8" t="s">
        <v>116</v>
      </c>
      <c r="B92" s="9" t="s">
        <v>97</v>
      </c>
      <c r="C92" s="9" t="s">
        <v>62</v>
      </c>
      <c r="D92" s="9" t="s">
        <v>117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 t="s">
        <v>116</v>
      </c>
      <c r="Z92" s="11"/>
      <c r="AA92" s="11"/>
      <c r="AB92" s="11"/>
      <c r="AC92" s="11"/>
      <c r="AD92" s="11"/>
      <c r="AE92" s="11">
        <v>220000</v>
      </c>
      <c r="AF92" s="11"/>
      <c r="AG92" s="11"/>
      <c r="AH92" s="11"/>
      <c r="AI92" s="11">
        <v>220000</v>
      </c>
      <c r="AJ92" s="11">
        <v>220000</v>
      </c>
      <c r="AK92" s="11"/>
      <c r="AL92" s="11"/>
      <c r="AM92" s="11"/>
      <c r="AN92" s="11">
        <v>220000</v>
      </c>
      <c r="AO92" s="11">
        <v>400000</v>
      </c>
      <c r="AP92" s="11"/>
      <c r="AQ92" s="11"/>
      <c r="AR92" s="11"/>
      <c r="AS92" s="11">
        <v>400000</v>
      </c>
      <c r="AT92" s="11"/>
      <c r="AU92" s="11"/>
      <c r="AV92" s="11"/>
      <c r="AW92" s="11"/>
      <c r="AX92" s="11"/>
      <c r="AY92" s="11">
        <f t="shared" si="2"/>
        <v>400</v>
      </c>
      <c r="AZ92" s="11">
        <f t="shared" si="3"/>
        <v>0</v>
      </c>
      <c r="BA92" s="11">
        <v>400000</v>
      </c>
      <c r="BB92" s="11"/>
    </row>
    <row r="93" spans="1:54" ht="68.45" customHeight="1" x14ac:dyDescent="0.25">
      <c r="A93" s="12" t="s">
        <v>21</v>
      </c>
      <c r="B93" s="13" t="s">
        <v>97</v>
      </c>
      <c r="C93" s="13" t="s">
        <v>62</v>
      </c>
      <c r="D93" s="13" t="s">
        <v>117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22</v>
      </c>
      <c r="T93" s="13"/>
      <c r="U93" s="14"/>
      <c r="V93" s="14"/>
      <c r="W93" s="14"/>
      <c r="X93" s="14"/>
      <c r="Y93" s="12" t="s">
        <v>21</v>
      </c>
      <c r="Z93" s="15"/>
      <c r="AA93" s="15"/>
      <c r="AB93" s="15"/>
      <c r="AC93" s="15"/>
      <c r="AD93" s="15"/>
      <c r="AE93" s="15">
        <v>220000</v>
      </c>
      <c r="AF93" s="15"/>
      <c r="AG93" s="15"/>
      <c r="AH93" s="15"/>
      <c r="AI93" s="15">
        <v>220000</v>
      </c>
      <c r="AJ93" s="15">
        <v>220000</v>
      </c>
      <c r="AK93" s="15"/>
      <c r="AL93" s="15"/>
      <c r="AM93" s="15"/>
      <c r="AN93" s="15">
        <v>220000</v>
      </c>
      <c r="AO93" s="15">
        <v>400000</v>
      </c>
      <c r="AP93" s="15"/>
      <c r="AQ93" s="15"/>
      <c r="AR93" s="15"/>
      <c r="AS93" s="15">
        <v>400000</v>
      </c>
      <c r="AT93" s="15"/>
      <c r="AU93" s="15"/>
      <c r="AV93" s="15"/>
      <c r="AW93" s="15"/>
      <c r="AX93" s="15"/>
      <c r="AY93" s="15">
        <f t="shared" si="2"/>
        <v>400</v>
      </c>
      <c r="AZ93" s="15">
        <f t="shared" si="3"/>
        <v>0</v>
      </c>
      <c r="BA93" s="15">
        <v>400000</v>
      </c>
      <c r="BB93" s="15"/>
    </row>
    <row r="94" spans="1:54" ht="17.100000000000001" customHeight="1" x14ac:dyDescent="0.25">
      <c r="A94" s="5" t="s">
        <v>118</v>
      </c>
      <c r="B94" s="4" t="s">
        <v>97</v>
      </c>
      <c r="C94" s="4" t="s">
        <v>64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6"/>
      <c r="V94" s="6"/>
      <c r="W94" s="6"/>
      <c r="X94" s="6"/>
      <c r="Y94" s="5" t="s">
        <v>118</v>
      </c>
      <c r="Z94" s="7">
        <v>12728000</v>
      </c>
      <c r="AA94" s="7"/>
      <c r="AB94" s="7">
        <v>5690000</v>
      </c>
      <c r="AC94" s="7"/>
      <c r="AD94" s="7">
        <v>7038000</v>
      </c>
      <c r="AE94" s="7">
        <v>12329619.9</v>
      </c>
      <c r="AF94" s="7">
        <v>2825628.08</v>
      </c>
      <c r="AG94" s="7">
        <v>6274547.6500000004</v>
      </c>
      <c r="AH94" s="7"/>
      <c r="AI94" s="7">
        <v>3229444.17</v>
      </c>
      <c r="AJ94" s="7">
        <v>25057619.899999999</v>
      </c>
      <c r="AK94" s="7">
        <v>2825628.08</v>
      </c>
      <c r="AL94" s="7">
        <v>11964547.65</v>
      </c>
      <c r="AM94" s="7"/>
      <c r="AN94" s="7">
        <v>10267444.17</v>
      </c>
      <c r="AO94" s="7">
        <v>15874495.67</v>
      </c>
      <c r="AP94" s="7"/>
      <c r="AQ94" s="7">
        <v>8241750</v>
      </c>
      <c r="AR94" s="7"/>
      <c r="AS94" s="7">
        <v>7632745.6699999999</v>
      </c>
      <c r="AT94" s="7">
        <v>-130470.9</v>
      </c>
      <c r="AU94" s="7"/>
      <c r="AV94" s="7"/>
      <c r="AW94" s="7"/>
      <c r="AX94" s="7">
        <v>-130470.9</v>
      </c>
      <c r="AY94" s="7">
        <f t="shared" si="2"/>
        <v>15744.02477</v>
      </c>
      <c r="AZ94" s="7">
        <f t="shared" si="3"/>
        <v>7381.74737</v>
      </c>
      <c r="BA94" s="7">
        <v>15744024.77</v>
      </c>
      <c r="BB94" s="7">
        <v>7381747.3700000001</v>
      </c>
    </row>
    <row r="95" spans="1:54" ht="34.15" customHeight="1" x14ac:dyDescent="0.25">
      <c r="A95" s="8" t="s">
        <v>119</v>
      </c>
      <c r="B95" s="9" t="s">
        <v>97</v>
      </c>
      <c r="C95" s="9" t="s">
        <v>64</v>
      </c>
      <c r="D95" s="9" t="s">
        <v>120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8" t="s">
        <v>119</v>
      </c>
      <c r="Z95" s="11">
        <v>4600000</v>
      </c>
      <c r="AA95" s="11"/>
      <c r="AB95" s="11"/>
      <c r="AC95" s="11"/>
      <c r="AD95" s="11">
        <v>4600000</v>
      </c>
      <c r="AE95" s="11">
        <v>2000000</v>
      </c>
      <c r="AF95" s="11"/>
      <c r="AG95" s="11"/>
      <c r="AH95" s="11"/>
      <c r="AI95" s="11">
        <v>2000000</v>
      </c>
      <c r="AJ95" s="11">
        <v>6600000</v>
      </c>
      <c r="AK95" s="11"/>
      <c r="AL95" s="11"/>
      <c r="AM95" s="11"/>
      <c r="AN95" s="11">
        <v>6600000</v>
      </c>
      <c r="AO95" s="11">
        <v>6689495.6699999999</v>
      </c>
      <c r="AP95" s="11"/>
      <c r="AQ95" s="11"/>
      <c r="AR95" s="11"/>
      <c r="AS95" s="11">
        <v>6689495.6699999999</v>
      </c>
      <c r="AT95" s="11"/>
      <c r="AU95" s="11"/>
      <c r="AV95" s="11"/>
      <c r="AW95" s="11"/>
      <c r="AX95" s="11"/>
      <c r="AY95" s="11">
        <f t="shared" si="2"/>
        <v>6689.4956700000002</v>
      </c>
      <c r="AZ95" s="11">
        <f t="shared" si="3"/>
        <v>6689.4956700000002</v>
      </c>
      <c r="BA95" s="11">
        <v>6689495.6699999999</v>
      </c>
      <c r="BB95" s="11">
        <v>6689495.6699999999</v>
      </c>
    </row>
    <row r="96" spans="1:54" ht="68.45" customHeight="1" x14ac:dyDescent="0.25">
      <c r="A96" s="12" t="s">
        <v>21</v>
      </c>
      <c r="B96" s="13" t="s">
        <v>97</v>
      </c>
      <c r="C96" s="13" t="s">
        <v>64</v>
      </c>
      <c r="D96" s="13" t="s">
        <v>120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 t="s">
        <v>22</v>
      </c>
      <c r="T96" s="13"/>
      <c r="U96" s="14"/>
      <c r="V96" s="14"/>
      <c r="W96" s="14"/>
      <c r="X96" s="14"/>
      <c r="Y96" s="12" t="s">
        <v>21</v>
      </c>
      <c r="Z96" s="15">
        <v>4600000</v>
      </c>
      <c r="AA96" s="15"/>
      <c r="AB96" s="15"/>
      <c r="AC96" s="15"/>
      <c r="AD96" s="15">
        <v>4600000</v>
      </c>
      <c r="AE96" s="15">
        <v>2000000</v>
      </c>
      <c r="AF96" s="15"/>
      <c r="AG96" s="15"/>
      <c r="AH96" s="15"/>
      <c r="AI96" s="15">
        <v>2000000</v>
      </c>
      <c r="AJ96" s="15">
        <v>6600000</v>
      </c>
      <c r="AK96" s="15"/>
      <c r="AL96" s="15"/>
      <c r="AM96" s="15"/>
      <c r="AN96" s="15">
        <v>6600000</v>
      </c>
      <c r="AO96" s="15">
        <v>6689495.6699999999</v>
      </c>
      <c r="AP96" s="15"/>
      <c r="AQ96" s="15"/>
      <c r="AR96" s="15"/>
      <c r="AS96" s="15">
        <v>6689495.6699999999</v>
      </c>
      <c r="AT96" s="15"/>
      <c r="AU96" s="15"/>
      <c r="AV96" s="15"/>
      <c r="AW96" s="15"/>
      <c r="AX96" s="15"/>
      <c r="AY96" s="15">
        <f t="shared" si="2"/>
        <v>6689.4956700000002</v>
      </c>
      <c r="AZ96" s="15">
        <f t="shared" si="3"/>
        <v>6689.4956700000002</v>
      </c>
      <c r="BA96" s="15">
        <v>6689495.6699999999</v>
      </c>
      <c r="BB96" s="15">
        <v>6689495.6699999999</v>
      </c>
    </row>
    <row r="97" spans="1:54" ht="34.15" customHeight="1" x14ac:dyDescent="0.25">
      <c r="A97" s="8" t="s">
        <v>121</v>
      </c>
      <c r="B97" s="9" t="s">
        <v>97</v>
      </c>
      <c r="C97" s="9" t="s">
        <v>64</v>
      </c>
      <c r="D97" s="9" t="s">
        <v>122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8" t="s">
        <v>121</v>
      </c>
      <c r="Z97" s="11">
        <v>1610000</v>
      </c>
      <c r="AA97" s="11"/>
      <c r="AB97" s="11"/>
      <c r="AC97" s="11"/>
      <c r="AD97" s="11">
        <v>1610000</v>
      </c>
      <c r="AE97" s="11">
        <v>-374449.11</v>
      </c>
      <c r="AF97" s="11"/>
      <c r="AG97" s="11"/>
      <c r="AH97" s="11"/>
      <c r="AI97" s="11">
        <v>-374449.11</v>
      </c>
      <c r="AJ97" s="11">
        <v>1235550.8899999999</v>
      </c>
      <c r="AK97" s="11"/>
      <c r="AL97" s="11"/>
      <c r="AM97" s="11"/>
      <c r="AN97" s="11">
        <v>1235550.8899999999</v>
      </c>
      <c r="AO97" s="11">
        <v>600000</v>
      </c>
      <c r="AP97" s="11"/>
      <c r="AQ97" s="11"/>
      <c r="AR97" s="11"/>
      <c r="AS97" s="11">
        <v>600000</v>
      </c>
      <c r="AT97" s="11">
        <v>-130470.9</v>
      </c>
      <c r="AU97" s="11"/>
      <c r="AV97" s="11"/>
      <c r="AW97" s="11"/>
      <c r="AX97" s="11">
        <v>-130470.9</v>
      </c>
      <c r="AY97" s="11">
        <f t="shared" si="2"/>
        <v>469.52909999999997</v>
      </c>
      <c r="AZ97" s="11">
        <f t="shared" si="3"/>
        <v>432.25170000000003</v>
      </c>
      <c r="BA97" s="11">
        <v>469529.1</v>
      </c>
      <c r="BB97" s="11">
        <v>432251.7</v>
      </c>
    </row>
    <row r="98" spans="1:54" ht="68.45" customHeight="1" x14ac:dyDescent="0.25">
      <c r="A98" s="12" t="s">
        <v>21</v>
      </c>
      <c r="B98" s="13" t="s">
        <v>97</v>
      </c>
      <c r="C98" s="13" t="s">
        <v>64</v>
      </c>
      <c r="D98" s="13" t="s">
        <v>122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22</v>
      </c>
      <c r="T98" s="13"/>
      <c r="U98" s="14"/>
      <c r="V98" s="14"/>
      <c r="W98" s="14"/>
      <c r="X98" s="14"/>
      <c r="Y98" s="12" t="s">
        <v>21</v>
      </c>
      <c r="Z98" s="15">
        <v>1610000</v>
      </c>
      <c r="AA98" s="15"/>
      <c r="AB98" s="15"/>
      <c r="AC98" s="15"/>
      <c r="AD98" s="15">
        <v>1610000</v>
      </c>
      <c r="AE98" s="15">
        <v>-374449.11</v>
      </c>
      <c r="AF98" s="15"/>
      <c r="AG98" s="15"/>
      <c r="AH98" s="15"/>
      <c r="AI98" s="15">
        <v>-374449.11</v>
      </c>
      <c r="AJ98" s="15">
        <v>1235550.8899999999</v>
      </c>
      <c r="AK98" s="15"/>
      <c r="AL98" s="15"/>
      <c r="AM98" s="15"/>
      <c r="AN98" s="15">
        <v>1235550.8899999999</v>
      </c>
      <c r="AO98" s="15">
        <v>600000</v>
      </c>
      <c r="AP98" s="15"/>
      <c r="AQ98" s="15"/>
      <c r="AR98" s="15"/>
      <c r="AS98" s="15">
        <v>600000</v>
      </c>
      <c r="AT98" s="15">
        <v>-130470.9</v>
      </c>
      <c r="AU98" s="15"/>
      <c r="AV98" s="15"/>
      <c r="AW98" s="15"/>
      <c r="AX98" s="15">
        <v>-130470.9</v>
      </c>
      <c r="AY98" s="15">
        <f t="shared" si="2"/>
        <v>469.52909999999997</v>
      </c>
      <c r="AZ98" s="15">
        <f t="shared" si="3"/>
        <v>432.25170000000003</v>
      </c>
      <c r="BA98" s="15">
        <v>469529.1</v>
      </c>
      <c r="BB98" s="15">
        <v>432251.7</v>
      </c>
    </row>
    <row r="99" spans="1:54" ht="34.15" customHeight="1" x14ac:dyDescent="0.25">
      <c r="A99" s="8" t="s">
        <v>123</v>
      </c>
      <c r="B99" s="9" t="s">
        <v>97</v>
      </c>
      <c r="C99" s="9" t="s">
        <v>64</v>
      </c>
      <c r="D99" s="9" t="s">
        <v>124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8" t="s">
        <v>123</v>
      </c>
      <c r="Z99" s="11">
        <v>160000</v>
      </c>
      <c r="AA99" s="11"/>
      <c r="AB99" s="11"/>
      <c r="AC99" s="11"/>
      <c r="AD99" s="11">
        <v>160000</v>
      </c>
      <c r="AE99" s="11">
        <v>-98563.23</v>
      </c>
      <c r="AF99" s="11"/>
      <c r="AG99" s="11"/>
      <c r="AH99" s="11"/>
      <c r="AI99" s="11">
        <v>-98563.23</v>
      </c>
      <c r="AJ99" s="11">
        <v>61436.77</v>
      </c>
      <c r="AK99" s="11"/>
      <c r="AL99" s="11"/>
      <c r="AM99" s="11"/>
      <c r="AN99" s="11">
        <v>61436.77</v>
      </c>
      <c r="AO99" s="11">
        <v>160000</v>
      </c>
      <c r="AP99" s="11"/>
      <c r="AQ99" s="11"/>
      <c r="AR99" s="11"/>
      <c r="AS99" s="11">
        <v>160000</v>
      </c>
      <c r="AT99" s="11"/>
      <c r="AU99" s="11"/>
      <c r="AV99" s="11"/>
      <c r="AW99" s="11"/>
      <c r="AX99" s="11"/>
      <c r="AY99" s="11">
        <f t="shared" si="2"/>
        <v>160</v>
      </c>
      <c r="AZ99" s="11">
        <f t="shared" si="3"/>
        <v>160</v>
      </c>
      <c r="BA99" s="11">
        <v>160000</v>
      </c>
      <c r="BB99" s="11">
        <v>160000</v>
      </c>
    </row>
    <row r="100" spans="1:54" ht="68.45" customHeight="1" x14ac:dyDescent="0.25">
      <c r="A100" s="12" t="s">
        <v>21</v>
      </c>
      <c r="B100" s="13" t="s">
        <v>97</v>
      </c>
      <c r="C100" s="13" t="s">
        <v>64</v>
      </c>
      <c r="D100" s="13" t="s">
        <v>124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 t="s">
        <v>22</v>
      </c>
      <c r="T100" s="13"/>
      <c r="U100" s="14"/>
      <c r="V100" s="14"/>
      <c r="W100" s="14"/>
      <c r="X100" s="14"/>
      <c r="Y100" s="12" t="s">
        <v>21</v>
      </c>
      <c r="Z100" s="15">
        <v>160000</v>
      </c>
      <c r="AA100" s="15"/>
      <c r="AB100" s="15"/>
      <c r="AC100" s="15"/>
      <c r="AD100" s="15">
        <v>160000</v>
      </c>
      <c r="AE100" s="15">
        <v>-98563.23</v>
      </c>
      <c r="AF100" s="15"/>
      <c r="AG100" s="15"/>
      <c r="AH100" s="15"/>
      <c r="AI100" s="15">
        <v>-98563.23</v>
      </c>
      <c r="AJ100" s="15">
        <v>61436.77</v>
      </c>
      <c r="AK100" s="15"/>
      <c r="AL100" s="15"/>
      <c r="AM100" s="15"/>
      <c r="AN100" s="15">
        <v>61436.77</v>
      </c>
      <c r="AO100" s="15">
        <v>160000</v>
      </c>
      <c r="AP100" s="15"/>
      <c r="AQ100" s="15"/>
      <c r="AR100" s="15"/>
      <c r="AS100" s="15">
        <v>160000</v>
      </c>
      <c r="AT100" s="15"/>
      <c r="AU100" s="15"/>
      <c r="AV100" s="15"/>
      <c r="AW100" s="15"/>
      <c r="AX100" s="15"/>
      <c r="AY100" s="15">
        <f t="shared" si="2"/>
        <v>160</v>
      </c>
      <c r="AZ100" s="15">
        <f t="shared" si="3"/>
        <v>160</v>
      </c>
      <c r="BA100" s="15">
        <v>160000</v>
      </c>
      <c r="BB100" s="15">
        <v>160000</v>
      </c>
    </row>
    <row r="101" spans="1:54" ht="136.9" customHeight="1" x14ac:dyDescent="0.25">
      <c r="A101" s="8" t="s">
        <v>165</v>
      </c>
      <c r="B101" s="9" t="s">
        <v>97</v>
      </c>
      <c r="C101" s="9" t="s">
        <v>64</v>
      </c>
      <c r="D101" s="9" t="s">
        <v>166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 t="s">
        <v>165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>
        <v>8325000</v>
      </c>
      <c r="AP101" s="11"/>
      <c r="AQ101" s="11">
        <v>8241750</v>
      </c>
      <c r="AR101" s="11"/>
      <c r="AS101" s="11">
        <v>83250</v>
      </c>
      <c r="AT101" s="11"/>
      <c r="AU101" s="11"/>
      <c r="AV101" s="11"/>
      <c r="AW101" s="11"/>
      <c r="AX101" s="11"/>
      <c r="AY101" s="11">
        <f t="shared" si="2"/>
        <v>8325</v>
      </c>
      <c r="AZ101" s="11">
        <f t="shared" si="3"/>
        <v>0</v>
      </c>
      <c r="BA101" s="11">
        <v>8325000</v>
      </c>
      <c r="BB101" s="11"/>
    </row>
    <row r="102" spans="1:54" ht="68.45" customHeight="1" x14ac:dyDescent="0.25">
      <c r="A102" s="12" t="s">
        <v>21</v>
      </c>
      <c r="B102" s="13" t="s">
        <v>97</v>
      </c>
      <c r="C102" s="13" t="s">
        <v>64</v>
      </c>
      <c r="D102" s="13" t="s">
        <v>166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22</v>
      </c>
      <c r="T102" s="13"/>
      <c r="U102" s="14"/>
      <c r="V102" s="14"/>
      <c r="W102" s="14"/>
      <c r="X102" s="14"/>
      <c r="Y102" s="12" t="s">
        <v>21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>
        <v>8325000</v>
      </c>
      <c r="AP102" s="15"/>
      <c r="AQ102" s="15">
        <v>8241750</v>
      </c>
      <c r="AR102" s="15"/>
      <c r="AS102" s="15">
        <v>83250</v>
      </c>
      <c r="AT102" s="15"/>
      <c r="AU102" s="15"/>
      <c r="AV102" s="15"/>
      <c r="AW102" s="15"/>
      <c r="AX102" s="15"/>
      <c r="AY102" s="15">
        <f t="shared" si="2"/>
        <v>8325</v>
      </c>
      <c r="AZ102" s="15">
        <f t="shared" si="3"/>
        <v>0</v>
      </c>
      <c r="BA102" s="15">
        <v>8325000</v>
      </c>
      <c r="BB102" s="15"/>
    </row>
    <row r="103" spans="1:54" ht="51.4" customHeight="1" x14ac:dyDescent="0.25">
      <c r="A103" s="8" t="s">
        <v>125</v>
      </c>
      <c r="B103" s="9" t="s">
        <v>97</v>
      </c>
      <c r="C103" s="9" t="s">
        <v>64</v>
      </c>
      <c r="D103" s="9" t="s">
        <v>126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 t="s">
        <v>125</v>
      </c>
      <c r="Z103" s="11">
        <v>100000</v>
      </c>
      <c r="AA103" s="11"/>
      <c r="AB103" s="11"/>
      <c r="AC103" s="11"/>
      <c r="AD103" s="11">
        <v>100000</v>
      </c>
      <c r="AE103" s="11"/>
      <c r="AF103" s="11"/>
      <c r="AG103" s="11"/>
      <c r="AH103" s="11"/>
      <c r="AI103" s="11"/>
      <c r="AJ103" s="11">
        <v>100000</v>
      </c>
      <c r="AK103" s="11"/>
      <c r="AL103" s="11"/>
      <c r="AM103" s="11"/>
      <c r="AN103" s="11">
        <v>100000</v>
      </c>
      <c r="AO103" s="11">
        <v>100000</v>
      </c>
      <c r="AP103" s="11"/>
      <c r="AQ103" s="11"/>
      <c r="AR103" s="11"/>
      <c r="AS103" s="11">
        <v>100000</v>
      </c>
      <c r="AT103" s="11"/>
      <c r="AU103" s="11"/>
      <c r="AV103" s="11"/>
      <c r="AW103" s="11"/>
      <c r="AX103" s="11"/>
      <c r="AY103" s="11">
        <f t="shared" si="2"/>
        <v>100</v>
      </c>
      <c r="AZ103" s="11">
        <f t="shared" si="3"/>
        <v>100</v>
      </c>
      <c r="BA103" s="11">
        <v>100000</v>
      </c>
      <c r="BB103" s="11">
        <v>100000</v>
      </c>
    </row>
    <row r="104" spans="1:54" ht="68.45" customHeight="1" x14ac:dyDescent="0.25">
      <c r="A104" s="12" t="s">
        <v>21</v>
      </c>
      <c r="B104" s="13" t="s">
        <v>97</v>
      </c>
      <c r="C104" s="13" t="s">
        <v>64</v>
      </c>
      <c r="D104" s="13" t="s">
        <v>126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22</v>
      </c>
      <c r="T104" s="13"/>
      <c r="U104" s="14"/>
      <c r="V104" s="14"/>
      <c r="W104" s="14"/>
      <c r="X104" s="14"/>
      <c r="Y104" s="12" t="s">
        <v>21</v>
      </c>
      <c r="Z104" s="15">
        <v>100000</v>
      </c>
      <c r="AA104" s="15"/>
      <c r="AB104" s="15"/>
      <c r="AC104" s="15"/>
      <c r="AD104" s="15">
        <v>100000</v>
      </c>
      <c r="AE104" s="15"/>
      <c r="AF104" s="15"/>
      <c r="AG104" s="15"/>
      <c r="AH104" s="15"/>
      <c r="AI104" s="15"/>
      <c r="AJ104" s="15">
        <v>100000</v>
      </c>
      <c r="AK104" s="15"/>
      <c r="AL104" s="15"/>
      <c r="AM104" s="15"/>
      <c r="AN104" s="15">
        <v>100000</v>
      </c>
      <c r="AO104" s="15">
        <v>100000</v>
      </c>
      <c r="AP104" s="15"/>
      <c r="AQ104" s="15"/>
      <c r="AR104" s="15"/>
      <c r="AS104" s="15">
        <v>100000</v>
      </c>
      <c r="AT104" s="15"/>
      <c r="AU104" s="15"/>
      <c r="AV104" s="15"/>
      <c r="AW104" s="15"/>
      <c r="AX104" s="15"/>
      <c r="AY104" s="15">
        <f t="shared" si="2"/>
        <v>100</v>
      </c>
      <c r="AZ104" s="15">
        <f t="shared" si="3"/>
        <v>100</v>
      </c>
      <c r="BA104" s="15">
        <v>100000</v>
      </c>
      <c r="BB104" s="15">
        <v>100000</v>
      </c>
    </row>
    <row r="105" spans="1:54" ht="17.100000000000001" customHeight="1" x14ac:dyDescent="0.25">
      <c r="A105" s="5" t="s">
        <v>127</v>
      </c>
      <c r="B105" s="4" t="s">
        <v>128</v>
      </c>
      <c r="C105" s="4" t="s">
        <v>16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6"/>
      <c r="V105" s="6"/>
      <c r="W105" s="6"/>
      <c r="X105" s="6"/>
      <c r="Y105" s="5" t="s">
        <v>127</v>
      </c>
      <c r="Z105" s="7">
        <v>6359954.21</v>
      </c>
      <c r="AA105" s="7"/>
      <c r="AB105" s="7"/>
      <c r="AC105" s="7"/>
      <c r="AD105" s="7">
        <v>6359954.21</v>
      </c>
      <c r="AE105" s="7">
        <v>-63248.959999999999</v>
      </c>
      <c r="AF105" s="7"/>
      <c r="AG105" s="7"/>
      <c r="AH105" s="7"/>
      <c r="AI105" s="7">
        <v>-63248.959999999999</v>
      </c>
      <c r="AJ105" s="7">
        <v>6296705.25</v>
      </c>
      <c r="AK105" s="7"/>
      <c r="AL105" s="7"/>
      <c r="AM105" s="7"/>
      <c r="AN105" s="7">
        <v>6296705.25</v>
      </c>
      <c r="AO105" s="7">
        <v>6629370.21</v>
      </c>
      <c r="AP105" s="7"/>
      <c r="AQ105" s="7"/>
      <c r="AR105" s="7"/>
      <c r="AS105" s="7">
        <v>6629370.21</v>
      </c>
      <c r="AT105" s="7"/>
      <c r="AU105" s="7"/>
      <c r="AV105" s="7"/>
      <c r="AW105" s="7"/>
      <c r="AX105" s="7"/>
      <c r="AY105" s="7">
        <f t="shared" si="2"/>
        <v>6629.37021</v>
      </c>
      <c r="AZ105" s="7">
        <f t="shared" si="3"/>
        <v>6686.87021</v>
      </c>
      <c r="BA105" s="7">
        <v>6629370.21</v>
      </c>
      <c r="BB105" s="7">
        <v>6686870.21</v>
      </c>
    </row>
    <row r="106" spans="1:54" ht="17.100000000000001" customHeight="1" x14ac:dyDescent="0.25">
      <c r="A106" s="5" t="s">
        <v>129</v>
      </c>
      <c r="B106" s="4" t="s">
        <v>128</v>
      </c>
      <c r="C106" s="4" t="s">
        <v>128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6"/>
      <c r="V106" s="6"/>
      <c r="W106" s="6"/>
      <c r="X106" s="6"/>
      <c r="Y106" s="5" t="s">
        <v>129</v>
      </c>
      <c r="Z106" s="7">
        <v>6359954.21</v>
      </c>
      <c r="AA106" s="7"/>
      <c r="AB106" s="7"/>
      <c r="AC106" s="7"/>
      <c r="AD106" s="7">
        <v>6359954.21</v>
      </c>
      <c r="AE106" s="7">
        <v>-63248.959999999999</v>
      </c>
      <c r="AF106" s="7"/>
      <c r="AG106" s="7"/>
      <c r="AH106" s="7"/>
      <c r="AI106" s="7">
        <v>-63248.959999999999</v>
      </c>
      <c r="AJ106" s="7">
        <v>6296705.25</v>
      </c>
      <c r="AK106" s="7"/>
      <c r="AL106" s="7"/>
      <c r="AM106" s="7"/>
      <c r="AN106" s="7">
        <v>6296705.25</v>
      </c>
      <c r="AO106" s="7">
        <v>6629370.21</v>
      </c>
      <c r="AP106" s="7"/>
      <c r="AQ106" s="7"/>
      <c r="AR106" s="7"/>
      <c r="AS106" s="7">
        <v>6629370.21</v>
      </c>
      <c r="AT106" s="7"/>
      <c r="AU106" s="7"/>
      <c r="AV106" s="7"/>
      <c r="AW106" s="7"/>
      <c r="AX106" s="7"/>
      <c r="AY106" s="7">
        <f t="shared" si="2"/>
        <v>6629.37021</v>
      </c>
      <c r="AZ106" s="7">
        <f t="shared" si="3"/>
        <v>6686.87021</v>
      </c>
      <c r="BA106" s="7">
        <v>6629370.21</v>
      </c>
      <c r="BB106" s="7">
        <v>6686870.21</v>
      </c>
    </row>
    <row r="107" spans="1:54" ht="51.4" customHeight="1" x14ac:dyDescent="0.25">
      <c r="A107" s="8" t="s">
        <v>130</v>
      </c>
      <c r="B107" s="9" t="s">
        <v>128</v>
      </c>
      <c r="C107" s="9" t="s">
        <v>128</v>
      </c>
      <c r="D107" s="9" t="s">
        <v>131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8" t="s">
        <v>130</v>
      </c>
      <c r="Z107" s="11">
        <v>5689270.21</v>
      </c>
      <c r="AA107" s="11"/>
      <c r="AB107" s="11"/>
      <c r="AC107" s="11"/>
      <c r="AD107" s="11">
        <v>5689270.21</v>
      </c>
      <c r="AE107" s="11">
        <v>-52659.82</v>
      </c>
      <c r="AF107" s="11"/>
      <c r="AG107" s="11"/>
      <c r="AH107" s="11"/>
      <c r="AI107" s="11">
        <v>-52659.82</v>
      </c>
      <c r="AJ107" s="11">
        <v>5636610.3899999997</v>
      </c>
      <c r="AK107" s="11"/>
      <c r="AL107" s="11"/>
      <c r="AM107" s="11"/>
      <c r="AN107" s="11">
        <v>5636610.3899999997</v>
      </c>
      <c r="AO107" s="11">
        <v>5931870.21</v>
      </c>
      <c r="AP107" s="11"/>
      <c r="AQ107" s="11"/>
      <c r="AR107" s="11"/>
      <c r="AS107" s="11">
        <v>5931870.21</v>
      </c>
      <c r="AT107" s="11"/>
      <c r="AU107" s="11"/>
      <c r="AV107" s="11"/>
      <c r="AW107" s="11"/>
      <c r="AX107" s="11"/>
      <c r="AY107" s="11">
        <f t="shared" si="2"/>
        <v>5931.87021</v>
      </c>
      <c r="AZ107" s="11">
        <f t="shared" si="3"/>
        <v>5962.0702099999999</v>
      </c>
      <c r="BA107" s="11">
        <v>5931870.21</v>
      </c>
      <c r="BB107" s="11">
        <v>5962070.21</v>
      </c>
    </row>
    <row r="108" spans="1:54" ht="34.15" customHeight="1" x14ac:dyDescent="0.25">
      <c r="A108" s="12" t="s">
        <v>132</v>
      </c>
      <c r="B108" s="13" t="s">
        <v>128</v>
      </c>
      <c r="C108" s="13" t="s">
        <v>128</v>
      </c>
      <c r="D108" s="13" t="s">
        <v>131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 t="s">
        <v>133</v>
      </c>
      <c r="T108" s="13"/>
      <c r="U108" s="14"/>
      <c r="V108" s="14"/>
      <c r="W108" s="14"/>
      <c r="X108" s="14"/>
      <c r="Y108" s="12" t="s">
        <v>132</v>
      </c>
      <c r="Z108" s="15">
        <v>5183870.21</v>
      </c>
      <c r="AA108" s="15"/>
      <c r="AB108" s="15"/>
      <c r="AC108" s="15"/>
      <c r="AD108" s="15">
        <v>5183870.21</v>
      </c>
      <c r="AE108" s="15">
        <v>6189.14</v>
      </c>
      <c r="AF108" s="15"/>
      <c r="AG108" s="15"/>
      <c r="AH108" s="15"/>
      <c r="AI108" s="15">
        <v>6189.14</v>
      </c>
      <c r="AJ108" s="15">
        <v>5190059.3499999996</v>
      </c>
      <c r="AK108" s="15"/>
      <c r="AL108" s="15"/>
      <c r="AM108" s="15"/>
      <c r="AN108" s="15">
        <v>5190059.3499999996</v>
      </c>
      <c r="AO108" s="15">
        <v>5183870.21</v>
      </c>
      <c r="AP108" s="15"/>
      <c r="AQ108" s="15"/>
      <c r="AR108" s="15"/>
      <c r="AS108" s="15">
        <v>5183870.21</v>
      </c>
      <c r="AT108" s="15"/>
      <c r="AU108" s="15"/>
      <c r="AV108" s="15"/>
      <c r="AW108" s="15"/>
      <c r="AX108" s="15"/>
      <c r="AY108" s="15">
        <f t="shared" si="2"/>
        <v>5183.87021</v>
      </c>
      <c r="AZ108" s="15">
        <f t="shared" si="3"/>
        <v>5183.87021</v>
      </c>
      <c r="BA108" s="15">
        <v>5183870.21</v>
      </c>
      <c r="BB108" s="15">
        <v>5183870.21</v>
      </c>
    </row>
    <row r="109" spans="1:54" ht="68.45" customHeight="1" x14ac:dyDescent="0.25">
      <c r="A109" s="12" t="s">
        <v>21</v>
      </c>
      <c r="B109" s="13" t="s">
        <v>128</v>
      </c>
      <c r="C109" s="13" t="s">
        <v>128</v>
      </c>
      <c r="D109" s="13" t="s">
        <v>131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 t="s">
        <v>22</v>
      </c>
      <c r="T109" s="13"/>
      <c r="U109" s="14"/>
      <c r="V109" s="14"/>
      <c r="W109" s="14"/>
      <c r="X109" s="14"/>
      <c r="Y109" s="12" t="s">
        <v>21</v>
      </c>
      <c r="Z109" s="15">
        <v>505400</v>
      </c>
      <c r="AA109" s="15"/>
      <c r="AB109" s="15"/>
      <c r="AC109" s="15"/>
      <c r="AD109" s="15">
        <v>505400</v>
      </c>
      <c r="AE109" s="15">
        <v>-58848.959999999999</v>
      </c>
      <c r="AF109" s="15"/>
      <c r="AG109" s="15"/>
      <c r="AH109" s="15"/>
      <c r="AI109" s="15">
        <v>-58848.959999999999</v>
      </c>
      <c r="AJ109" s="15">
        <v>446551.03999999998</v>
      </c>
      <c r="AK109" s="15"/>
      <c r="AL109" s="15"/>
      <c r="AM109" s="15"/>
      <c r="AN109" s="15">
        <v>446551.03999999998</v>
      </c>
      <c r="AO109" s="15">
        <v>748000</v>
      </c>
      <c r="AP109" s="15"/>
      <c r="AQ109" s="15"/>
      <c r="AR109" s="15"/>
      <c r="AS109" s="15">
        <v>748000</v>
      </c>
      <c r="AT109" s="15"/>
      <c r="AU109" s="15"/>
      <c r="AV109" s="15"/>
      <c r="AW109" s="15"/>
      <c r="AX109" s="15"/>
      <c r="AY109" s="15">
        <f t="shared" si="2"/>
        <v>748</v>
      </c>
      <c r="AZ109" s="15">
        <f t="shared" si="3"/>
        <v>778.2</v>
      </c>
      <c r="BA109" s="15">
        <v>748000</v>
      </c>
      <c r="BB109" s="15">
        <v>778200</v>
      </c>
    </row>
    <row r="110" spans="1:54" ht="51.4" customHeight="1" x14ac:dyDescent="0.25">
      <c r="A110" s="8" t="s">
        <v>134</v>
      </c>
      <c r="B110" s="9" t="s">
        <v>128</v>
      </c>
      <c r="C110" s="9" t="s">
        <v>128</v>
      </c>
      <c r="D110" s="9" t="s">
        <v>135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8" t="s">
        <v>134</v>
      </c>
      <c r="Z110" s="11">
        <v>225400</v>
      </c>
      <c r="AA110" s="11"/>
      <c r="AB110" s="11"/>
      <c r="AC110" s="11"/>
      <c r="AD110" s="11">
        <v>225400</v>
      </c>
      <c r="AE110" s="11">
        <v>-62423.21</v>
      </c>
      <c r="AF110" s="11"/>
      <c r="AG110" s="11"/>
      <c r="AH110" s="11"/>
      <c r="AI110" s="11">
        <v>-62423.21</v>
      </c>
      <c r="AJ110" s="11">
        <v>162976.79</v>
      </c>
      <c r="AK110" s="11"/>
      <c r="AL110" s="11"/>
      <c r="AM110" s="11"/>
      <c r="AN110" s="11">
        <v>162976.79</v>
      </c>
      <c r="AO110" s="11">
        <v>234400</v>
      </c>
      <c r="AP110" s="11"/>
      <c r="AQ110" s="11"/>
      <c r="AR110" s="11"/>
      <c r="AS110" s="11">
        <v>234400</v>
      </c>
      <c r="AT110" s="11"/>
      <c r="AU110" s="11"/>
      <c r="AV110" s="11"/>
      <c r="AW110" s="11"/>
      <c r="AX110" s="11"/>
      <c r="AY110" s="11">
        <f t="shared" si="2"/>
        <v>234.4</v>
      </c>
      <c r="AZ110" s="11">
        <f t="shared" si="3"/>
        <v>243.2</v>
      </c>
      <c r="BA110" s="11">
        <v>234400</v>
      </c>
      <c r="BB110" s="11">
        <v>243200</v>
      </c>
    </row>
    <row r="111" spans="1:54" ht="68.45" customHeight="1" x14ac:dyDescent="0.25">
      <c r="A111" s="12" t="s">
        <v>21</v>
      </c>
      <c r="B111" s="13" t="s">
        <v>128</v>
      </c>
      <c r="C111" s="13" t="s">
        <v>128</v>
      </c>
      <c r="D111" s="13" t="s">
        <v>135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 t="s">
        <v>22</v>
      </c>
      <c r="T111" s="13"/>
      <c r="U111" s="14"/>
      <c r="V111" s="14"/>
      <c r="W111" s="14"/>
      <c r="X111" s="14"/>
      <c r="Y111" s="12" t="s">
        <v>21</v>
      </c>
      <c r="Z111" s="15">
        <v>225400</v>
      </c>
      <c r="AA111" s="15"/>
      <c r="AB111" s="15"/>
      <c r="AC111" s="15"/>
      <c r="AD111" s="15">
        <v>225400</v>
      </c>
      <c r="AE111" s="15">
        <v>-62423.21</v>
      </c>
      <c r="AF111" s="15"/>
      <c r="AG111" s="15"/>
      <c r="AH111" s="15"/>
      <c r="AI111" s="15">
        <v>-62423.21</v>
      </c>
      <c r="AJ111" s="15">
        <v>162976.79</v>
      </c>
      <c r="AK111" s="15"/>
      <c r="AL111" s="15"/>
      <c r="AM111" s="15"/>
      <c r="AN111" s="15">
        <v>162976.79</v>
      </c>
      <c r="AO111" s="15">
        <v>234400</v>
      </c>
      <c r="AP111" s="15"/>
      <c r="AQ111" s="15"/>
      <c r="AR111" s="15"/>
      <c r="AS111" s="15">
        <v>234400</v>
      </c>
      <c r="AT111" s="15"/>
      <c r="AU111" s="15"/>
      <c r="AV111" s="15"/>
      <c r="AW111" s="15"/>
      <c r="AX111" s="15"/>
      <c r="AY111" s="15">
        <f t="shared" si="2"/>
        <v>234.4</v>
      </c>
      <c r="AZ111" s="15">
        <f t="shared" si="3"/>
        <v>243.2</v>
      </c>
      <c r="BA111" s="15">
        <v>234400</v>
      </c>
      <c r="BB111" s="15">
        <v>243200</v>
      </c>
    </row>
    <row r="112" spans="1:54" ht="68.45" customHeight="1" x14ac:dyDescent="0.25">
      <c r="A112" s="8" t="s">
        <v>136</v>
      </c>
      <c r="B112" s="9" t="s">
        <v>128</v>
      </c>
      <c r="C112" s="9" t="s">
        <v>128</v>
      </c>
      <c r="D112" s="9" t="s">
        <v>137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 t="s">
        <v>136</v>
      </c>
      <c r="Z112" s="11">
        <v>445284</v>
      </c>
      <c r="AA112" s="11"/>
      <c r="AB112" s="11"/>
      <c r="AC112" s="11"/>
      <c r="AD112" s="11">
        <v>445284</v>
      </c>
      <c r="AE112" s="11">
        <v>51834.07</v>
      </c>
      <c r="AF112" s="11"/>
      <c r="AG112" s="11"/>
      <c r="AH112" s="11"/>
      <c r="AI112" s="11">
        <v>51834.07</v>
      </c>
      <c r="AJ112" s="11">
        <v>497118.07</v>
      </c>
      <c r="AK112" s="11"/>
      <c r="AL112" s="11"/>
      <c r="AM112" s="11"/>
      <c r="AN112" s="11">
        <v>497118.07</v>
      </c>
      <c r="AO112" s="11">
        <v>463100</v>
      </c>
      <c r="AP112" s="11"/>
      <c r="AQ112" s="11"/>
      <c r="AR112" s="11"/>
      <c r="AS112" s="11">
        <v>463100</v>
      </c>
      <c r="AT112" s="11"/>
      <c r="AU112" s="11"/>
      <c r="AV112" s="11"/>
      <c r="AW112" s="11"/>
      <c r="AX112" s="11"/>
      <c r="AY112" s="11">
        <f t="shared" si="2"/>
        <v>463.1</v>
      </c>
      <c r="AZ112" s="11">
        <f t="shared" si="3"/>
        <v>481.6</v>
      </c>
      <c r="BA112" s="11">
        <v>463100</v>
      </c>
      <c r="BB112" s="11">
        <v>481600</v>
      </c>
    </row>
    <row r="113" spans="1:54" ht="34.15" customHeight="1" x14ac:dyDescent="0.25">
      <c r="A113" s="12" t="s">
        <v>132</v>
      </c>
      <c r="B113" s="13" t="s">
        <v>128</v>
      </c>
      <c r="C113" s="13" t="s">
        <v>128</v>
      </c>
      <c r="D113" s="13" t="s">
        <v>137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133</v>
      </c>
      <c r="T113" s="13"/>
      <c r="U113" s="14"/>
      <c r="V113" s="14"/>
      <c r="W113" s="14"/>
      <c r="X113" s="14"/>
      <c r="Y113" s="12" t="s">
        <v>132</v>
      </c>
      <c r="Z113" s="15">
        <v>445284</v>
      </c>
      <c r="AA113" s="15"/>
      <c r="AB113" s="15"/>
      <c r="AC113" s="15"/>
      <c r="AD113" s="15">
        <v>445284</v>
      </c>
      <c r="AE113" s="15">
        <v>51834.07</v>
      </c>
      <c r="AF113" s="15"/>
      <c r="AG113" s="15"/>
      <c r="AH113" s="15"/>
      <c r="AI113" s="15">
        <v>51834.07</v>
      </c>
      <c r="AJ113" s="15">
        <v>497118.07</v>
      </c>
      <c r="AK113" s="15"/>
      <c r="AL113" s="15"/>
      <c r="AM113" s="15"/>
      <c r="AN113" s="15">
        <v>497118.07</v>
      </c>
      <c r="AO113" s="15">
        <v>463100</v>
      </c>
      <c r="AP113" s="15"/>
      <c r="AQ113" s="15"/>
      <c r="AR113" s="15"/>
      <c r="AS113" s="15">
        <v>463100</v>
      </c>
      <c r="AT113" s="15"/>
      <c r="AU113" s="15"/>
      <c r="AV113" s="15"/>
      <c r="AW113" s="15"/>
      <c r="AX113" s="15"/>
      <c r="AY113" s="15">
        <f t="shared" si="2"/>
        <v>463.1</v>
      </c>
      <c r="AZ113" s="15">
        <f t="shared" si="3"/>
        <v>481.6</v>
      </c>
      <c r="BA113" s="15">
        <v>463100</v>
      </c>
      <c r="BB113" s="15">
        <v>481600</v>
      </c>
    </row>
    <row r="114" spans="1:54" ht="17.100000000000001" customHeight="1" x14ac:dyDescent="0.25">
      <c r="A114" s="5" t="s">
        <v>138</v>
      </c>
      <c r="B114" s="4" t="s">
        <v>139</v>
      </c>
      <c r="C114" s="4" t="s">
        <v>16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6"/>
      <c r="V114" s="6"/>
      <c r="W114" s="6"/>
      <c r="X114" s="6"/>
      <c r="Y114" s="5" t="s">
        <v>138</v>
      </c>
      <c r="Z114" s="7">
        <v>120365094.78</v>
      </c>
      <c r="AA114" s="7"/>
      <c r="AB114" s="7">
        <v>101624600</v>
      </c>
      <c r="AC114" s="7"/>
      <c r="AD114" s="7">
        <v>18740494.780000001</v>
      </c>
      <c r="AE114" s="7">
        <v>417000</v>
      </c>
      <c r="AF114" s="7"/>
      <c r="AG114" s="7"/>
      <c r="AH114" s="7"/>
      <c r="AI114" s="7">
        <v>417000</v>
      </c>
      <c r="AJ114" s="7">
        <v>120782094.78</v>
      </c>
      <c r="AK114" s="7"/>
      <c r="AL114" s="7">
        <v>101624600</v>
      </c>
      <c r="AM114" s="7"/>
      <c r="AN114" s="7">
        <v>19157494.780000001</v>
      </c>
      <c r="AO114" s="7">
        <v>93707694.780000001</v>
      </c>
      <c r="AP114" s="7"/>
      <c r="AQ114" s="7">
        <v>77642000</v>
      </c>
      <c r="AR114" s="7"/>
      <c r="AS114" s="7">
        <v>16065694.779999999</v>
      </c>
      <c r="AT114" s="7">
        <v>-3100000</v>
      </c>
      <c r="AU114" s="7"/>
      <c r="AV114" s="7">
        <v>-3100000</v>
      </c>
      <c r="AW114" s="7"/>
      <c r="AX114" s="7"/>
      <c r="AY114" s="7">
        <f t="shared" si="2"/>
        <v>90607.694780000005</v>
      </c>
      <c r="AZ114" s="7">
        <f t="shared" si="3"/>
        <v>13932.69478</v>
      </c>
      <c r="BA114" s="7">
        <v>90607694.780000001</v>
      </c>
      <c r="BB114" s="7">
        <v>13932694.779999999</v>
      </c>
    </row>
    <row r="115" spans="1:54" ht="17.100000000000001" customHeight="1" x14ac:dyDescent="0.25">
      <c r="A115" s="5" t="s">
        <v>140</v>
      </c>
      <c r="B115" s="4" t="s">
        <v>139</v>
      </c>
      <c r="C115" s="4" t="s">
        <v>15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6"/>
      <c r="V115" s="6"/>
      <c r="W115" s="6"/>
      <c r="X115" s="6"/>
      <c r="Y115" s="5" t="s">
        <v>140</v>
      </c>
      <c r="Z115" s="7">
        <v>120365094.78</v>
      </c>
      <c r="AA115" s="7"/>
      <c r="AB115" s="7">
        <v>101624600</v>
      </c>
      <c r="AC115" s="7"/>
      <c r="AD115" s="7">
        <v>18740494.780000001</v>
      </c>
      <c r="AE115" s="7">
        <v>417000</v>
      </c>
      <c r="AF115" s="7"/>
      <c r="AG115" s="7"/>
      <c r="AH115" s="7"/>
      <c r="AI115" s="7">
        <v>417000</v>
      </c>
      <c r="AJ115" s="7">
        <v>120782094.78</v>
      </c>
      <c r="AK115" s="7"/>
      <c r="AL115" s="7">
        <v>101624600</v>
      </c>
      <c r="AM115" s="7"/>
      <c r="AN115" s="7">
        <v>19157494.780000001</v>
      </c>
      <c r="AO115" s="7">
        <v>93707694.780000001</v>
      </c>
      <c r="AP115" s="7"/>
      <c r="AQ115" s="7">
        <v>77642000</v>
      </c>
      <c r="AR115" s="7"/>
      <c r="AS115" s="7">
        <v>16065694.779999999</v>
      </c>
      <c r="AT115" s="7">
        <v>-3100000</v>
      </c>
      <c r="AU115" s="7"/>
      <c r="AV115" s="7">
        <v>-3100000</v>
      </c>
      <c r="AW115" s="7"/>
      <c r="AX115" s="7"/>
      <c r="AY115" s="7">
        <f t="shared" si="2"/>
        <v>90607.694780000005</v>
      </c>
      <c r="AZ115" s="7">
        <f t="shared" si="3"/>
        <v>13932.69478</v>
      </c>
      <c r="BA115" s="7">
        <v>90607694.780000001</v>
      </c>
      <c r="BB115" s="7">
        <v>13932694.779999999</v>
      </c>
    </row>
    <row r="116" spans="1:54" ht="51.4" customHeight="1" x14ac:dyDescent="0.25">
      <c r="A116" s="8" t="s">
        <v>141</v>
      </c>
      <c r="B116" s="9" t="s">
        <v>139</v>
      </c>
      <c r="C116" s="9" t="s">
        <v>15</v>
      </c>
      <c r="D116" s="9" t="s">
        <v>142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 t="s">
        <v>141</v>
      </c>
      <c r="Z116" s="11">
        <v>14484056.369999999</v>
      </c>
      <c r="AA116" s="11"/>
      <c r="AB116" s="11"/>
      <c r="AC116" s="11"/>
      <c r="AD116" s="11">
        <v>14484056.369999999</v>
      </c>
      <c r="AE116" s="11">
        <v>250000</v>
      </c>
      <c r="AF116" s="11"/>
      <c r="AG116" s="11"/>
      <c r="AH116" s="11"/>
      <c r="AI116" s="11">
        <v>250000</v>
      </c>
      <c r="AJ116" s="11">
        <v>14734056.369999999</v>
      </c>
      <c r="AK116" s="11"/>
      <c r="AL116" s="11"/>
      <c r="AM116" s="11"/>
      <c r="AN116" s="11">
        <v>14734056.369999999</v>
      </c>
      <c r="AO116" s="11">
        <v>13764856.369999999</v>
      </c>
      <c r="AP116" s="11"/>
      <c r="AQ116" s="11"/>
      <c r="AR116" s="11"/>
      <c r="AS116" s="11">
        <v>13764856.369999999</v>
      </c>
      <c r="AT116" s="11"/>
      <c r="AU116" s="11"/>
      <c r="AV116" s="11"/>
      <c r="AW116" s="11"/>
      <c r="AX116" s="11"/>
      <c r="AY116" s="11">
        <f t="shared" si="2"/>
        <v>13764.85637</v>
      </c>
      <c r="AZ116" s="11">
        <f t="shared" si="3"/>
        <v>12816.85637</v>
      </c>
      <c r="BA116" s="11">
        <v>13764856.369999999</v>
      </c>
      <c r="BB116" s="11">
        <v>12816856.369999999</v>
      </c>
    </row>
    <row r="117" spans="1:54" ht="34.15" customHeight="1" x14ac:dyDescent="0.25">
      <c r="A117" s="12" t="s">
        <v>132</v>
      </c>
      <c r="B117" s="13" t="s">
        <v>139</v>
      </c>
      <c r="C117" s="13" t="s">
        <v>15</v>
      </c>
      <c r="D117" s="13" t="s">
        <v>142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 t="s">
        <v>133</v>
      </c>
      <c r="T117" s="13"/>
      <c r="U117" s="14"/>
      <c r="V117" s="14"/>
      <c r="W117" s="14"/>
      <c r="X117" s="14"/>
      <c r="Y117" s="12" t="s">
        <v>132</v>
      </c>
      <c r="Z117" s="15">
        <v>7614856.3700000001</v>
      </c>
      <c r="AA117" s="15"/>
      <c r="AB117" s="15"/>
      <c r="AC117" s="15"/>
      <c r="AD117" s="15">
        <v>7614856.3700000001</v>
      </c>
      <c r="AE117" s="15"/>
      <c r="AF117" s="15"/>
      <c r="AG117" s="15"/>
      <c r="AH117" s="15"/>
      <c r="AI117" s="15"/>
      <c r="AJ117" s="15">
        <v>7614856.3700000001</v>
      </c>
      <c r="AK117" s="15"/>
      <c r="AL117" s="15"/>
      <c r="AM117" s="15"/>
      <c r="AN117" s="15">
        <v>7614856.3700000001</v>
      </c>
      <c r="AO117" s="15">
        <v>7614856.3700000001</v>
      </c>
      <c r="AP117" s="15"/>
      <c r="AQ117" s="15"/>
      <c r="AR117" s="15"/>
      <c r="AS117" s="15">
        <v>7614856.3700000001</v>
      </c>
      <c r="AT117" s="15"/>
      <c r="AU117" s="15"/>
      <c r="AV117" s="15"/>
      <c r="AW117" s="15"/>
      <c r="AX117" s="15"/>
      <c r="AY117" s="15">
        <f t="shared" si="2"/>
        <v>7614.8563700000004</v>
      </c>
      <c r="AZ117" s="15">
        <f t="shared" si="3"/>
        <v>7614.8563700000004</v>
      </c>
      <c r="BA117" s="15">
        <v>7614856.3700000001</v>
      </c>
      <c r="BB117" s="15">
        <v>7614856.3700000001</v>
      </c>
    </row>
    <row r="118" spans="1:54" ht="68.45" customHeight="1" x14ac:dyDescent="0.25">
      <c r="A118" s="12" t="s">
        <v>21</v>
      </c>
      <c r="B118" s="13" t="s">
        <v>139</v>
      </c>
      <c r="C118" s="13" t="s">
        <v>15</v>
      </c>
      <c r="D118" s="13" t="s">
        <v>142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 t="s">
        <v>22</v>
      </c>
      <c r="T118" s="13"/>
      <c r="U118" s="14"/>
      <c r="V118" s="14"/>
      <c r="W118" s="14"/>
      <c r="X118" s="14"/>
      <c r="Y118" s="12" t="s">
        <v>21</v>
      </c>
      <c r="Z118" s="15">
        <v>5569200</v>
      </c>
      <c r="AA118" s="15"/>
      <c r="AB118" s="15"/>
      <c r="AC118" s="15"/>
      <c r="AD118" s="15">
        <v>5569200</v>
      </c>
      <c r="AE118" s="15">
        <v>250000</v>
      </c>
      <c r="AF118" s="15"/>
      <c r="AG118" s="15"/>
      <c r="AH118" s="15"/>
      <c r="AI118" s="15">
        <v>250000</v>
      </c>
      <c r="AJ118" s="15">
        <v>5819200</v>
      </c>
      <c r="AK118" s="15"/>
      <c r="AL118" s="15"/>
      <c r="AM118" s="15"/>
      <c r="AN118" s="15">
        <v>5819200</v>
      </c>
      <c r="AO118" s="15">
        <v>5050000</v>
      </c>
      <c r="AP118" s="15"/>
      <c r="AQ118" s="15"/>
      <c r="AR118" s="15"/>
      <c r="AS118" s="15">
        <v>5050000</v>
      </c>
      <c r="AT118" s="15"/>
      <c r="AU118" s="15"/>
      <c r="AV118" s="15"/>
      <c r="AW118" s="15"/>
      <c r="AX118" s="15"/>
      <c r="AY118" s="15">
        <f t="shared" si="2"/>
        <v>5050</v>
      </c>
      <c r="AZ118" s="15">
        <f t="shared" si="3"/>
        <v>4102</v>
      </c>
      <c r="BA118" s="15">
        <v>5050000</v>
      </c>
      <c r="BB118" s="15">
        <v>4102000</v>
      </c>
    </row>
    <row r="119" spans="1:54" ht="34.15" customHeight="1" x14ac:dyDescent="0.25">
      <c r="A119" s="12" t="s">
        <v>23</v>
      </c>
      <c r="B119" s="13" t="s">
        <v>139</v>
      </c>
      <c r="C119" s="13" t="s">
        <v>15</v>
      </c>
      <c r="D119" s="13" t="s">
        <v>142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24</v>
      </c>
      <c r="T119" s="13"/>
      <c r="U119" s="14"/>
      <c r="V119" s="14"/>
      <c r="W119" s="14"/>
      <c r="X119" s="14"/>
      <c r="Y119" s="12" t="s">
        <v>23</v>
      </c>
      <c r="Z119" s="15">
        <v>1300000</v>
      </c>
      <c r="AA119" s="15"/>
      <c r="AB119" s="15"/>
      <c r="AC119" s="15"/>
      <c r="AD119" s="15">
        <v>1300000</v>
      </c>
      <c r="AE119" s="15"/>
      <c r="AF119" s="15"/>
      <c r="AG119" s="15"/>
      <c r="AH119" s="15"/>
      <c r="AI119" s="15"/>
      <c r="AJ119" s="15">
        <v>1300000</v>
      </c>
      <c r="AK119" s="15"/>
      <c r="AL119" s="15"/>
      <c r="AM119" s="15"/>
      <c r="AN119" s="15">
        <v>1300000</v>
      </c>
      <c r="AO119" s="15">
        <v>1100000</v>
      </c>
      <c r="AP119" s="15"/>
      <c r="AQ119" s="15"/>
      <c r="AR119" s="15"/>
      <c r="AS119" s="15">
        <v>1100000</v>
      </c>
      <c r="AT119" s="15"/>
      <c r="AU119" s="15"/>
      <c r="AV119" s="15"/>
      <c r="AW119" s="15"/>
      <c r="AX119" s="15"/>
      <c r="AY119" s="15">
        <f t="shared" si="2"/>
        <v>1100</v>
      </c>
      <c r="AZ119" s="15">
        <f t="shared" si="3"/>
        <v>1100</v>
      </c>
      <c r="BA119" s="15">
        <v>1100000</v>
      </c>
      <c r="BB119" s="15">
        <v>1100000</v>
      </c>
    </row>
    <row r="120" spans="1:54" ht="34.15" customHeight="1" x14ac:dyDescent="0.25">
      <c r="A120" s="8" t="s">
        <v>143</v>
      </c>
      <c r="B120" s="9" t="s">
        <v>139</v>
      </c>
      <c r="C120" s="9" t="s">
        <v>15</v>
      </c>
      <c r="D120" s="9" t="s">
        <v>144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143</v>
      </c>
      <c r="Z120" s="11">
        <v>1015838.41</v>
      </c>
      <c r="AA120" s="11"/>
      <c r="AB120" s="11"/>
      <c r="AC120" s="11"/>
      <c r="AD120" s="11">
        <v>1015838.41</v>
      </c>
      <c r="AE120" s="11"/>
      <c r="AF120" s="11"/>
      <c r="AG120" s="11"/>
      <c r="AH120" s="11"/>
      <c r="AI120" s="11"/>
      <c r="AJ120" s="11">
        <v>1015838.41</v>
      </c>
      <c r="AK120" s="11"/>
      <c r="AL120" s="11"/>
      <c r="AM120" s="11"/>
      <c r="AN120" s="11">
        <v>1015838.41</v>
      </c>
      <c r="AO120" s="11">
        <v>1015838.41</v>
      </c>
      <c r="AP120" s="11"/>
      <c r="AQ120" s="11"/>
      <c r="AR120" s="11"/>
      <c r="AS120" s="11">
        <v>1015838.41</v>
      </c>
      <c r="AT120" s="11"/>
      <c r="AU120" s="11"/>
      <c r="AV120" s="11"/>
      <c r="AW120" s="11"/>
      <c r="AX120" s="11"/>
      <c r="AY120" s="11">
        <f t="shared" si="2"/>
        <v>1015.8384100000001</v>
      </c>
      <c r="AZ120" s="11">
        <f t="shared" si="3"/>
        <v>1015.8384100000001</v>
      </c>
      <c r="BA120" s="11">
        <v>1015838.41</v>
      </c>
      <c r="BB120" s="11">
        <v>1015838.41</v>
      </c>
    </row>
    <row r="121" spans="1:54" ht="34.15" customHeight="1" x14ac:dyDescent="0.25">
      <c r="A121" s="12" t="s">
        <v>132</v>
      </c>
      <c r="B121" s="13" t="s">
        <v>139</v>
      </c>
      <c r="C121" s="13" t="s">
        <v>15</v>
      </c>
      <c r="D121" s="13" t="s">
        <v>144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 t="s">
        <v>133</v>
      </c>
      <c r="T121" s="13"/>
      <c r="U121" s="14"/>
      <c r="V121" s="14"/>
      <c r="W121" s="14"/>
      <c r="X121" s="14"/>
      <c r="Y121" s="12" t="s">
        <v>132</v>
      </c>
      <c r="Z121" s="15">
        <v>815838.41</v>
      </c>
      <c r="AA121" s="15"/>
      <c r="AB121" s="15"/>
      <c r="AC121" s="15"/>
      <c r="AD121" s="15">
        <v>815838.41</v>
      </c>
      <c r="AE121" s="15"/>
      <c r="AF121" s="15"/>
      <c r="AG121" s="15"/>
      <c r="AH121" s="15"/>
      <c r="AI121" s="15"/>
      <c r="AJ121" s="15">
        <v>815838.41</v>
      </c>
      <c r="AK121" s="15"/>
      <c r="AL121" s="15"/>
      <c r="AM121" s="15"/>
      <c r="AN121" s="15">
        <v>815838.41</v>
      </c>
      <c r="AO121" s="15">
        <v>815838.41</v>
      </c>
      <c r="AP121" s="15"/>
      <c r="AQ121" s="15"/>
      <c r="AR121" s="15"/>
      <c r="AS121" s="15">
        <v>815838.41</v>
      </c>
      <c r="AT121" s="15"/>
      <c r="AU121" s="15"/>
      <c r="AV121" s="15"/>
      <c r="AW121" s="15"/>
      <c r="AX121" s="15"/>
      <c r="AY121" s="15">
        <f t="shared" si="2"/>
        <v>815.83841000000007</v>
      </c>
      <c r="AZ121" s="15">
        <f t="shared" si="3"/>
        <v>815.83841000000007</v>
      </c>
      <c r="BA121" s="15">
        <v>815838.41</v>
      </c>
      <c r="BB121" s="15">
        <v>815838.41</v>
      </c>
    </row>
    <row r="122" spans="1:54" ht="68.45" customHeight="1" x14ac:dyDescent="0.25">
      <c r="A122" s="12" t="s">
        <v>21</v>
      </c>
      <c r="B122" s="13" t="s">
        <v>139</v>
      </c>
      <c r="C122" s="13" t="s">
        <v>15</v>
      </c>
      <c r="D122" s="13" t="s">
        <v>144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 t="s">
        <v>22</v>
      </c>
      <c r="T122" s="13"/>
      <c r="U122" s="14"/>
      <c r="V122" s="14"/>
      <c r="W122" s="14"/>
      <c r="X122" s="14"/>
      <c r="Y122" s="12" t="s">
        <v>21</v>
      </c>
      <c r="Z122" s="15">
        <v>200000</v>
      </c>
      <c r="AA122" s="15"/>
      <c r="AB122" s="15"/>
      <c r="AC122" s="15"/>
      <c r="AD122" s="15">
        <v>200000</v>
      </c>
      <c r="AE122" s="15"/>
      <c r="AF122" s="15"/>
      <c r="AG122" s="15"/>
      <c r="AH122" s="15"/>
      <c r="AI122" s="15"/>
      <c r="AJ122" s="15">
        <v>200000</v>
      </c>
      <c r="AK122" s="15"/>
      <c r="AL122" s="15"/>
      <c r="AM122" s="15"/>
      <c r="AN122" s="15">
        <v>200000</v>
      </c>
      <c r="AO122" s="15">
        <v>200000</v>
      </c>
      <c r="AP122" s="15"/>
      <c r="AQ122" s="15"/>
      <c r="AR122" s="15"/>
      <c r="AS122" s="15">
        <v>200000</v>
      </c>
      <c r="AT122" s="15"/>
      <c r="AU122" s="15"/>
      <c r="AV122" s="15"/>
      <c r="AW122" s="15"/>
      <c r="AX122" s="15"/>
      <c r="AY122" s="15">
        <f t="shared" si="2"/>
        <v>200</v>
      </c>
      <c r="AZ122" s="15">
        <f t="shared" si="3"/>
        <v>200</v>
      </c>
      <c r="BA122" s="15">
        <v>200000</v>
      </c>
      <c r="BB122" s="15">
        <v>200000</v>
      </c>
    </row>
    <row r="123" spans="1:54" ht="51.4" customHeight="1" x14ac:dyDescent="0.25">
      <c r="A123" s="8" t="s">
        <v>145</v>
      </c>
      <c r="B123" s="9" t="s">
        <v>139</v>
      </c>
      <c r="C123" s="9" t="s">
        <v>15</v>
      </c>
      <c r="D123" s="9" t="s">
        <v>146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8" t="s">
        <v>145</v>
      </c>
      <c r="Z123" s="11">
        <v>100000</v>
      </c>
      <c r="AA123" s="11"/>
      <c r="AB123" s="11"/>
      <c r="AC123" s="11"/>
      <c r="AD123" s="11">
        <v>100000</v>
      </c>
      <c r="AE123" s="11">
        <v>-10000</v>
      </c>
      <c r="AF123" s="11"/>
      <c r="AG123" s="11"/>
      <c r="AH123" s="11"/>
      <c r="AI123" s="11">
        <v>-10000</v>
      </c>
      <c r="AJ123" s="11">
        <v>90000</v>
      </c>
      <c r="AK123" s="11"/>
      <c r="AL123" s="11"/>
      <c r="AM123" s="11"/>
      <c r="AN123" s="11">
        <v>90000</v>
      </c>
      <c r="AO123" s="11">
        <v>100000</v>
      </c>
      <c r="AP123" s="11"/>
      <c r="AQ123" s="11"/>
      <c r="AR123" s="11"/>
      <c r="AS123" s="11">
        <v>100000</v>
      </c>
      <c r="AT123" s="11"/>
      <c r="AU123" s="11"/>
      <c r="AV123" s="11"/>
      <c r="AW123" s="11"/>
      <c r="AX123" s="11"/>
      <c r="AY123" s="11">
        <f t="shared" si="2"/>
        <v>100</v>
      </c>
      <c r="AZ123" s="11">
        <f t="shared" si="3"/>
        <v>100</v>
      </c>
      <c r="BA123" s="11">
        <v>100000</v>
      </c>
      <c r="BB123" s="11">
        <v>100000</v>
      </c>
    </row>
    <row r="124" spans="1:54" ht="68.45" customHeight="1" x14ac:dyDescent="0.25">
      <c r="A124" s="12" t="s">
        <v>21</v>
      </c>
      <c r="B124" s="13" t="s">
        <v>139</v>
      </c>
      <c r="C124" s="13" t="s">
        <v>15</v>
      </c>
      <c r="D124" s="13" t="s">
        <v>146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 t="s">
        <v>22</v>
      </c>
      <c r="T124" s="13"/>
      <c r="U124" s="14"/>
      <c r="V124" s="14"/>
      <c r="W124" s="14"/>
      <c r="X124" s="14"/>
      <c r="Y124" s="12" t="s">
        <v>21</v>
      </c>
      <c r="Z124" s="15">
        <v>100000</v>
      </c>
      <c r="AA124" s="15"/>
      <c r="AB124" s="15"/>
      <c r="AC124" s="15"/>
      <c r="AD124" s="15">
        <v>100000</v>
      </c>
      <c r="AE124" s="15">
        <v>-10000</v>
      </c>
      <c r="AF124" s="15"/>
      <c r="AG124" s="15"/>
      <c r="AH124" s="15"/>
      <c r="AI124" s="15">
        <v>-10000</v>
      </c>
      <c r="AJ124" s="15">
        <v>90000</v>
      </c>
      <c r="AK124" s="15"/>
      <c r="AL124" s="15"/>
      <c r="AM124" s="15"/>
      <c r="AN124" s="15">
        <v>90000</v>
      </c>
      <c r="AO124" s="15">
        <v>100000</v>
      </c>
      <c r="AP124" s="15"/>
      <c r="AQ124" s="15"/>
      <c r="AR124" s="15"/>
      <c r="AS124" s="15">
        <v>100000</v>
      </c>
      <c r="AT124" s="15"/>
      <c r="AU124" s="15"/>
      <c r="AV124" s="15"/>
      <c r="AW124" s="15"/>
      <c r="AX124" s="15"/>
      <c r="AY124" s="15">
        <f t="shared" si="2"/>
        <v>100</v>
      </c>
      <c r="AZ124" s="15">
        <f t="shared" si="3"/>
        <v>100</v>
      </c>
      <c r="BA124" s="15">
        <v>100000</v>
      </c>
      <c r="BB124" s="15">
        <v>100000</v>
      </c>
    </row>
    <row r="125" spans="1:54" ht="34.15" customHeight="1" x14ac:dyDescent="0.25">
      <c r="A125" s="8" t="s">
        <v>147</v>
      </c>
      <c r="B125" s="9" t="s">
        <v>139</v>
      </c>
      <c r="C125" s="9" t="s">
        <v>15</v>
      </c>
      <c r="D125" s="9" t="s">
        <v>148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8" t="s">
        <v>147</v>
      </c>
      <c r="Z125" s="11">
        <v>600000</v>
      </c>
      <c r="AA125" s="11"/>
      <c r="AB125" s="11"/>
      <c r="AC125" s="11"/>
      <c r="AD125" s="11">
        <v>600000</v>
      </c>
      <c r="AE125" s="11">
        <v>177000</v>
      </c>
      <c r="AF125" s="11"/>
      <c r="AG125" s="11"/>
      <c r="AH125" s="11"/>
      <c r="AI125" s="11">
        <v>177000</v>
      </c>
      <c r="AJ125" s="11">
        <v>777000</v>
      </c>
      <c r="AK125" s="11"/>
      <c r="AL125" s="11"/>
      <c r="AM125" s="11"/>
      <c r="AN125" s="11">
        <v>777000</v>
      </c>
      <c r="AO125" s="11">
        <v>400000</v>
      </c>
      <c r="AP125" s="11"/>
      <c r="AQ125" s="11"/>
      <c r="AR125" s="11"/>
      <c r="AS125" s="11">
        <v>400000</v>
      </c>
      <c r="AT125" s="11">
        <v>32000</v>
      </c>
      <c r="AU125" s="11"/>
      <c r="AV125" s="11"/>
      <c r="AW125" s="11"/>
      <c r="AX125" s="11">
        <v>32000</v>
      </c>
      <c r="AY125" s="11">
        <f t="shared" si="2"/>
        <v>432</v>
      </c>
      <c r="AZ125" s="11">
        <f t="shared" si="3"/>
        <v>0</v>
      </c>
      <c r="BA125" s="11">
        <v>432000</v>
      </c>
      <c r="BB125" s="11"/>
    </row>
    <row r="126" spans="1:54" ht="68.45" customHeight="1" x14ac:dyDescent="0.25">
      <c r="A126" s="12" t="s">
        <v>21</v>
      </c>
      <c r="B126" s="13" t="s">
        <v>139</v>
      </c>
      <c r="C126" s="13" t="s">
        <v>15</v>
      </c>
      <c r="D126" s="13" t="s">
        <v>148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 t="s">
        <v>22</v>
      </c>
      <c r="T126" s="13"/>
      <c r="U126" s="14"/>
      <c r="V126" s="14"/>
      <c r="W126" s="14"/>
      <c r="X126" s="14"/>
      <c r="Y126" s="12" t="s">
        <v>21</v>
      </c>
      <c r="Z126" s="15">
        <v>600000</v>
      </c>
      <c r="AA126" s="15"/>
      <c r="AB126" s="15"/>
      <c r="AC126" s="15"/>
      <c r="AD126" s="15">
        <v>600000</v>
      </c>
      <c r="AE126" s="15">
        <v>177000</v>
      </c>
      <c r="AF126" s="15"/>
      <c r="AG126" s="15"/>
      <c r="AH126" s="15"/>
      <c r="AI126" s="15">
        <v>177000</v>
      </c>
      <c r="AJ126" s="15">
        <v>777000</v>
      </c>
      <c r="AK126" s="15"/>
      <c r="AL126" s="15"/>
      <c r="AM126" s="15"/>
      <c r="AN126" s="15">
        <v>777000</v>
      </c>
      <c r="AO126" s="15">
        <v>400000</v>
      </c>
      <c r="AP126" s="15"/>
      <c r="AQ126" s="15"/>
      <c r="AR126" s="15"/>
      <c r="AS126" s="15">
        <v>400000</v>
      </c>
      <c r="AT126" s="15"/>
      <c r="AU126" s="15"/>
      <c r="AV126" s="15"/>
      <c r="AW126" s="15"/>
      <c r="AX126" s="15"/>
      <c r="AY126" s="15">
        <f t="shared" si="2"/>
        <v>400</v>
      </c>
      <c r="AZ126" s="15">
        <f t="shared" si="3"/>
        <v>0</v>
      </c>
      <c r="BA126" s="15">
        <v>400000</v>
      </c>
      <c r="BB126" s="15"/>
    </row>
    <row r="127" spans="1:54" ht="34.15" customHeight="1" x14ac:dyDescent="0.25">
      <c r="A127" s="12" t="s">
        <v>104</v>
      </c>
      <c r="B127" s="13" t="s">
        <v>139</v>
      </c>
      <c r="C127" s="13" t="s">
        <v>15</v>
      </c>
      <c r="D127" s="13" t="s">
        <v>148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 t="s">
        <v>105</v>
      </c>
      <c r="T127" s="13"/>
      <c r="U127" s="14"/>
      <c r="V127" s="14"/>
      <c r="W127" s="14"/>
      <c r="X127" s="14"/>
      <c r="Y127" s="12" t="s">
        <v>104</v>
      </c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>
        <v>32000</v>
      </c>
      <c r="AU127" s="15"/>
      <c r="AV127" s="15"/>
      <c r="AW127" s="15"/>
      <c r="AX127" s="15">
        <v>32000</v>
      </c>
      <c r="AY127" s="15">
        <f t="shared" si="2"/>
        <v>32</v>
      </c>
      <c r="AZ127" s="15">
        <f t="shared" si="3"/>
        <v>0</v>
      </c>
      <c r="BA127" s="15">
        <v>32000</v>
      </c>
      <c r="BB127" s="15"/>
    </row>
    <row r="128" spans="1:54" ht="51.4" customHeight="1" x14ac:dyDescent="0.25">
      <c r="A128" s="8" t="s">
        <v>149</v>
      </c>
      <c r="B128" s="9" t="s">
        <v>139</v>
      </c>
      <c r="C128" s="9" t="s">
        <v>15</v>
      </c>
      <c r="D128" s="9" t="s">
        <v>150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8" t="s">
        <v>149</v>
      </c>
      <c r="Z128" s="11">
        <v>101010000</v>
      </c>
      <c r="AA128" s="11"/>
      <c r="AB128" s="11">
        <v>100000000</v>
      </c>
      <c r="AC128" s="11"/>
      <c r="AD128" s="11">
        <v>1010000</v>
      </c>
      <c r="AE128" s="11"/>
      <c r="AF128" s="11"/>
      <c r="AG128" s="11"/>
      <c r="AH128" s="11"/>
      <c r="AI128" s="11"/>
      <c r="AJ128" s="11">
        <v>101010000</v>
      </c>
      <c r="AK128" s="11"/>
      <c r="AL128" s="11">
        <v>100000000</v>
      </c>
      <c r="AM128" s="11"/>
      <c r="AN128" s="11">
        <v>1010000</v>
      </c>
      <c r="AO128" s="11">
        <v>78427000</v>
      </c>
      <c r="AP128" s="11"/>
      <c r="AQ128" s="11">
        <v>77642000</v>
      </c>
      <c r="AR128" s="11"/>
      <c r="AS128" s="11">
        <v>785000</v>
      </c>
      <c r="AT128" s="11">
        <v>-3132000</v>
      </c>
      <c r="AU128" s="11"/>
      <c r="AV128" s="11">
        <v>-3100000</v>
      </c>
      <c r="AW128" s="11"/>
      <c r="AX128" s="11">
        <v>-32000</v>
      </c>
      <c r="AY128" s="11">
        <f t="shared" si="2"/>
        <v>75295</v>
      </c>
      <c r="AZ128" s="11">
        <f t="shared" si="3"/>
        <v>0</v>
      </c>
      <c r="BA128" s="11">
        <v>75295000</v>
      </c>
      <c r="BB128" s="11"/>
    </row>
    <row r="129" spans="1:54" ht="34.15" customHeight="1" x14ac:dyDescent="0.25">
      <c r="A129" s="12" t="s">
        <v>104</v>
      </c>
      <c r="B129" s="13" t="s">
        <v>139</v>
      </c>
      <c r="C129" s="13" t="s">
        <v>15</v>
      </c>
      <c r="D129" s="13" t="s">
        <v>150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 t="s">
        <v>105</v>
      </c>
      <c r="T129" s="13"/>
      <c r="U129" s="14"/>
      <c r="V129" s="14"/>
      <c r="W129" s="14"/>
      <c r="X129" s="14"/>
      <c r="Y129" s="12" t="s">
        <v>104</v>
      </c>
      <c r="Z129" s="15">
        <v>101010000</v>
      </c>
      <c r="AA129" s="15"/>
      <c r="AB129" s="15">
        <v>100000000</v>
      </c>
      <c r="AC129" s="15"/>
      <c r="AD129" s="15">
        <v>1010000</v>
      </c>
      <c r="AE129" s="15"/>
      <c r="AF129" s="15"/>
      <c r="AG129" s="15"/>
      <c r="AH129" s="15"/>
      <c r="AI129" s="15"/>
      <c r="AJ129" s="15">
        <v>101010000</v>
      </c>
      <c r="AK129" s="15"/>
      <c r="AL129" s="15">
        <v>100000000</v>
      </c>
      <c r="AM129" s="15"/>
      <c r="AN129" s="15">
        <v>1010000</v>
      </c>
      <c r="AO129" s="15">
        <v>78427000</v>
      </c>
      <c r="AP129" s="15"/>
      <c r="AQ129" s="15">
        <v>77642000</v>
      </c>
      <c r="AR129" s="15"/>
      <c r="AS129" s="15">
        <v>785000</v>
      </c>
      <c r="AT129" s="15">
        <v>-3132000</v>
      </c>
      <c r="AU129" s="15"/>
      <c r="AV129" s="15">
        <v>-3100000</v>
      </c>
      <c r="AW129" s="15"/>
      <c r="AX129" s="15">
        <v>-32000</v>
      </c>
      <c r="AY129" s="15">
        <f t="shared" si="2"/>
        <v>75295</v>
      </c>
      <c r="AZ129" s="15">
        <f t="shared" si="3"/>
        <v>0</v>
      </c>
      <c r="BA129" s="15">
        <v>75295000</v>
      </c>
      <c r="BB129" s="15"/>
    </row>
    <row r="130" spans="1:54" ht="17.100000000000001" customHeight="1" x14ac:dyDescent="0.25">
      <c r="A130" s="5" t="s">
        <v>151</v>
      </c>
      <c r="B130" s="4" t="s">
        <v>73</v>
      </c>
      <c r="C130" s="4" t="s">
        <v>16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6"/>
      <c r="V130" s="6"/>
      <c r="W130" s="6"/>
      <c r="X130" s="6"/>
      <c r="Y130" s="5" t="s">
        <v>151</v>
      </c>
      <c r="Z130" s="7">
        <v>3315655.52</v>
      </c>
      <c r="AA130" s="7">
        <v>130441.49</v>
      </c>
      <c r="AB130" s="7">
        <v>931625.11</v>
      </c>
      <c r="AC130" s="7"/>
      <c r="AD130" s="7">
        <v>2253588.92</v>
      </c>
      <c r="AE130" s="7">
        <v>-1180074</v>
      </c>
      <c r="AF130" s="7">
        <v>-130441.49</v>
      </c>
      <c r="AG130" s="7">
        <v>-931625.11</v>
      </c>
      <c r="AH130" s="7"/>
      <c r="AI130" s="7">
        <v>-118007.4</v>
      </c>
      <c r="AJ130" s="7">
        <v>2135581.52</v>
      </c>
      <c r="AK130" s="7"/>
      <c r="AL130" s="7"/>
      <c r="AM130" s="7"/>
      <c r="AN130" s="7">
        <v>2135581.52</v>
      </c>
      <c r="AO130" s="7">
        <v>2135581.52</v>
      </c>
      <c r="AP130" s="7"/>
      <c r="AQ130" s="7"/>
      <c r="AR130" s="7"/>
      <c r="AS130" s="7">
        <v>2135581.52</v>
      </c>
      <c r="AT130" s="7">
        <v>1304709</v>
      </c>
      <c r="AU130" s="7">
        <v>133989.25</v>
      </c>
      <c r="AV130" s="7">
        <v>1040248.85</v>
      </c>
      <c r="AW130" s="7"/>
      <c r="AX130" s="7">
        <v>130470.9</v>
      </c>
      <c r="AY130" s="7">
        <f t="shared" si="2"/>
        <v>3440.29052</v>
      </c>
      <c r="AZ130" s="7">
        <f t="shared" si="3"/>
        <v>3813.0645199999999</v>
      </c>
      <c r="BA130" s="7">
        <v>3440290.52</v>
      </c>
      <c r="BB130" s="7">
        <v>3813064.52</v>
      </c>
    </row>
    <row r="131" spans="1:54" ht="17.100000000000001" customHeight="1" x14ac:dyDescent="0.25">
      <c r="A131" s="5" t="s">
        <v>152</v>
      </c>
      <c r="B131" s="4" t="s">
        <v>73</v>
      </c>
      <c r="C131" s="4" t="s">
        <v>15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6"/>
      <c r="V131" s="6"/>
      <c r="W131" s="6"/>
      <c r="X131" s="6"/>
      <c r="Y131" s="5" t="s">
        <v>152</v>
      </c>
      <c r="Z131" s="7">
        <v>2135581.52</v>
      </c>
      <c r="AA131" s="7"/>
      <c r="AB131" s="7"/>
      <c r="AC131" s="7"/>
      <c r="AD131" s="7">
        <v>2135581.52</v>
      </c>
      <c r="AE131" s="7"/>
      <c r="AF131" s="7"/>
      <c r="AG131" s="7"/>
      <c r="AH131" s="7"/>
      <c r="AI131" s="7"/>
      <c r="AJ131" s="7">
        <v>2135581.52</v>
      </c>
      <c r="AK131" s="7"/>
      <c r="AL131" s="7"/>
      <c r="AM131" s="7"/>
      <c r="AN131" s="7">
        <v>2135581.52</v>
      </c>
      <c r="AO131" s="7">
        <v>2135581.52</v>
      </c>
      <c r="AP131" s="7"/>
      <c r="AQ131" s="7"/>
      <c r="AR131" s="7"/>
      <c r="AS131" s="7">
        <v>2135581.52</v>
      </c>
      <c r="AT131" s="7"/>
      <c r="AU131" s="7"/>
      <c r="AV131" s="7"/>
      <c r="AW131" s="7"/>
      <c r="AX131" s="7"/>
      <c r="AY131" s="7">
        <f t="shared" si="2"/>
        <v>2135.5815200000002</v>
      </c>
      <c r="AZ131" s="7">
        <f t="shared" si="3"/>
        <v>2135.5815200000002</v>
      </c>
      <c r="BA131" s="7">
        <v>2135581.52</v>
      </c>
      <c r="BB131" s="7">
        <v>2135581.52</v>
      </c>
    </row>
    <row r="132" spans="1:54" ht="34.15" customHeight="1" x14ac:dyDescent="0.25">
      <c r="A132" s="8" t="s">
        <v>153</v>
      </c>
      <c r="B132" s="9" t="s">
        <v>73</v>
      </c>
      <c r="C132" s="9" t="s">
        <v>15</v>
      </c>
      <c r="D132" s="9" t="s">
        <v>154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 t="s">
        <v>153</v>
      </c>
      <c r="Z132" s="11">
        <v>2135581.52</v>
      </c>
      <c r="AA132" s="11"/>
      <c r="AB132" s="11"/>
      <c r="AC132" s="11"/>
      <c r="AD132" s="11">
        <v>2135581.52</v>
      </c>
      <c r="AE132" s="11"/>
      <c r="AF132" s="11"/>
      <c r="AG132" s="11"/>
      <c r="AH132" s="11"/>
      <c r="AI132" s="11"/>
      <c r="AJ132" s="11">
        <v>2135581.52</v>
      </c>
      <c r="AK132" s="11"/>
      <c r="AL132" s="11"/>
      <c r="AM132" s="11"/>
      <c r="AN132" s="11">
        <v>2135581.52</v>
      </c>
      <c r="AO132" s="11">
        <v>2135581.52</v>
      </c>
      <c r="AP132" s="11"/>
      <c r="AQ132" s="11"/>
      <c r="AR132" s="11"/>
      <c r="AS132" s="11">
        <v>2135581.52</v>
      </c>
      <c r="AT132" s="11"/>
      <c r="AU132" s="11"/>
      <c r="AV132" s="11"/>
      <c r="AW132" s="11"/>
      <c r="AX132" s="11"/>
      <c r="AY132" s="11">
        <f t="shared" si="2"/>
        <v>2135.5815200000002</v>
      </c>
      <c r="AZ132" s="11">
        <f t="shared" si="3"/>
        <v>2135.5815200000002</v>
      </c>
      <c r="BA132" s="11">
        <v>2135581.52</v>
      </c>
      <c r="BB132" s="11">
        <v>2135581.52</v>
      </c>
    </row>
    <row r="133" spans="1:54" ht="51.4" customHeight="1" x14ac:dyDescent="0.25">
      <c r="A133" s="12" t="s">
        <v>155</v>
      </c>
      <c r="B133" s="13" t="s">
        <v>73</v>
      </c>
      <c r="C133" s="13" t="s">
        <v>15</v>
      </c>
      <c r="D133" s="13" t="s">
        <v>154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 t="s">
        <v>156</v>
      </c>
      <c r="T133" s="13"/>
      <c r="U133" s="14"/>
      <c r="V133" s="14"/>
      <c r="W133" s="14"/>
      <c r="X133" s="14"/>
      <c r="Y133" s="12" t="s">
        <v>155</v>
      </c>
      <c r="Z133" s="15">
        <v>2135581.52</v>
      </c>
      <c r="AA133" s="15"/>
      <c r="AB133" s="15"/>
      <c r="AC133" s="15"/>
      <c r="AD133" s="15">
        <v>2135581.52</v>
      </c>
      <c r="AE133" s="15"/>
      <c r="AF133" s="15"/>
      <c r="AG133" s="15"/>
      <c r="AH133" s="15"/>
      <c r="AI133" s="15"/>
      <c r="AJ133" s="15">
        <v>2135581.52</v>
      </c>
      <c r="AK133" s="15"/>
      <c r="AL133" s="15"/>
      <c r="AM133" s="15"/>
      <c r="AN133" s="15">
        <v>2135581.52</v>
      </c>
      <c r="AO133" s="15">
        <v>2135581.52</v>
      </c>
      <c r="AP133" s="15"/>
      <c r="AQ133" s="15"/>
      <c r="AR133" s="15"/>
      <c r="AS133" s="15">
        <v>2135581.52</v>
      </c>
      <c r="AT133" s="15"/>
      <c r="AU133" s="15"/>
      <c r="AV133" s="15"/>
      <c r="AW133" s="15"/>
      <c r="AX133" s="15"/>
      <c r="AY133" s="15">
        <f t="shared" si="2"/>
        <v>2135.5815200000002</v>
      </c>
      <c r="AZ133" s="15">
        <f t="shared" si="3"/>
        <v>2135.5815200000002</v>
      </c>
      <c r="BA133" s="15">
        <v>2135581.52</v>
      </c>
      <c r="BB133" s="15">
        <v>2135581.52</v>
      </c>
    </row>
    <row r="134" spans="1:54" ht="17.100000000000001" customHeight="1" x14ac:dyDescent="0.25">
      <c r="A134" s="5" t="s">
        <v>167</v>
      </c>
      <c r="B134" s="4" t="s">
        <v>73</v>
      </c>
      <c r="C134" s="4" t="s">
        <v>18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6"/>
      <c r="V134" s="6"/>
      <c r="W134" s="6"/>
      <c r="X134" s="6"/>
      <c r="Y134" s="5" t="s">
        <v>167</v>
      </c>
      <c r="Z134" s="7">
        <v>1180074</v>
      </c>
      <c r="AA134" s="7">
        <v>130441.49</v>
      </c>
      <c r="AB134" s="7">
        <v>931625.11</v>
      </c>
      <c r="AC134" s="7"/>
      <c r="AD134" s="7">
        <v>118007.4</v>
      </c>
      <c r="AE134" s="7">
        <v>-1180074</v>
      </c>
      <c r="AF134" s="7">
        <v>-130441.49</v>
      </c>
      <c r="AG134" s="7">
        <v>-931625.11</v>
      </c>
      <c r="AH134" s="7"/>
      <c r="AI134" s="7">
        <v>-118007.4</v>
      </c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>
        <v>1304709</v>
      </c>
      <c r="AU134" s="7">
        <v>133989.25</v>
      </c>
      <c r="AV134" s="7">
        <v>1040248.85</v>
      </c>
      <c r="AW134" s="7"/>
      <c r="AX134" s="7">
        <v>130470.9</v>
      </c>
      <c r="AY134" s="7">
        <f t="shared" si="2"/>
        <v>1304.7090000000001</v>
      </c>
      <c r="AZ134" s="7">
        <f t="shared" si="3"/>
        <v>1677.4829999999999</v>
      </c>
      <c r="BA134" s="7">
        <v>1304709</v>
      </c>
      <c r="BB134" s="7">
        <v>1677483</v>
      </c>
    </row>
    <row r="135" spans="1:54" ht="51.4" customHeight="1" x14ac:dyDescent="0.25">
      <c r="A135" s="8" t="s">
        <v>168</v>
      </c>
      <c r="B135" s="9" t="s">
        <v>73</v>
      </c>
      <c r="C135" s="9" t="s">
        <v>18</v>
      </c>
      <c r="D135" s="9" t="s">
        <v>169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8" t="s">
        <v>168</v>
      </c>
      <c r="Z135" s="11">
        <v>1180074</v>
      </c>
      <c r="AA135" s="11">
        <v>130441.49</v>
      </c>
      <c r="AB135" s="11">
        <v>931625.11</v>
      </c>
      <c r="AC135" s="11"/>
      <c r="AD135" s="11">
        <v>118007.4</v>
      </c>
      <c r="AE135" s="11">
        <v>-1180074</v>
      </c>
      <c r="AF135" s="11">
        <v>-130441.49</v>
      </c>
      <c r="AG135" s="11">
        <v>-931625.11</v>
      </c>
      <c r="AH135" s="11"/>
      <c r="AI135" s="11">
        <v>-118007.4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>
        <v>1304709</v>
      </c>
      <c r="AU135" s="11">
        <v>133989.25</v>
      </c>
      <c r="AV135" s="11">
        <v>1040248.85</v>
      </c>
      <c r="AW135" s="11"/>
      <c r="AX135" s="11">
        <v>130470.9</v>
      </c>
      <c r="AY135" s="11">
        <f t="shared" si="2"/>
        <v>1304.7090000000001</v>
      </c>
      <c r="AZ135" s="11">
        <f t="shared" si="3"/>
        <v>1677.4829999999999</v>
      </c>
      <c r="BA135" s="11">
        <v>1304709</v>
      </c>
      <c r="BB135" s="11">
        <v>1677483</v>
      </c>
    </row>
    <row r="136" spans="1:54" ht="51.4" customHeight="1" x14ac:dyDescent="0.25">
      <c r="A136" s="12" t="s">
        <v>155</v>
      </c>
      <c r="B136" s="13" t="s">
        <v>73</v>
      </c>
      <c r="C136" s="13" t="s">
        <v>18</v>
      </c>
      <c r="D136" s="13" t="s">
        <v>169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 t="s">
        <v>156</v>
      </c>
      <c r="T136" s="13"/>
      <c r="U136" s="14"/>
      <c r="V136" s="14"/>
      <c r="W136" s="14"/>
      <c r="X136" s="14"/>
      <c r="Y136" s="12" t="s">
        <v>155</v>
      </c>
      <c r="Z136" s="15">
        <v>1180074</v>
      </c>
      <c r="AA136" s="15">
        <v>130441.49</v>
      </c>
      <c r="AB136" s="15">
        <v>931625.11</v>
      </c>
      <c r="AC136" s="15"/>
      <c r="AD136" s="15">
        <v>118007.4</v>
      </c>
      <c r="AE136" s="15">
        <v>-1180074</v>
      </c>
      <c r="AF136" s="15">
        <v>-130441.49</v>
      </c>
      <c r="AG136" s="15">
        <v>-931625.11</v>
      </c>
      <c r="AH136" s="15"/>
      <c r="AI136" s="15">
        <v>-118007.4</v>
      </c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>
        <v>1304709</v>
      </c>
      <c r="AU136" s="15">
        <v>133989.25</v>
      </c>
      <c r="AV136" s="15">
        <v>1040248.85</v>
      </c>
      <c r="AW136" s="15"/>
      <c r="AX136" s="15">
        <v>130470.9</v>
      </c>
      <c r="AY136" s="15">
        <f t="shared" si="2"/>
        <v>1304.7090000000001</v>
      </c>
      <c r="AZ136" s="15">
        <f t="shared" si="3"/>
        <v>1677.4829999999999</v>
      </c>
      <c r="BA136" s="15">
        <v>1304709</v>
      </c>
      <c r="BB136" s="15">
        <v>1677483</v>
      </c>
    </row>
    <row r="137" spans="1:54" ht="17.100000000000001" customHeight="1" x14ac:dyDescent="0.25">
      <c r="A137" s="16" t="s">
        <v>157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6"/>
      <c r="V137" s="6"/>
      <c r="W137" s="6"/>
      <c r="X137" s="6"/>
      <c r="Y137" s="16" t="s">
        <v>157</v>
      </c>
      <c r="Z137" s="7">
        <v>170601672.72999999</v>
      </c>
      <c r="AA137" s="7">
        <v>427841.49</v>
      </c>
      <c r="AB137" s="7">
        <v>109986945.11</v>
      </c>
      <c r="AC137" s="7"/>
      <c r="AD137" s="7">
        <v>60186886.130000003</v>
      </c>
      <c r="AE137" s="7">
        <v>76520842.209999993</v>
      </c>
      <c r="AF137" s="7">
        <v>2687386.59</v>
      </c>
      <c r="AG137" s="7">
        <v>47630661.43</v>
      </c>
      <c r="AH137" s="7"/>
      <c r="AI137" s="7">
        <v>26202794.190000001</v>
      </c>
      <c r="AJ137" s="7">
        <v>247122514.94</v>
      </c>
      <c r="AK137" s="7">
        <v>3115228.08</v>
      </c>
      <c r="AL137" s="7">
        <v>157617606.53999999</v>
      </c>
      <c r="AM137" s="7"/>
      <c r="AN137" s="7">
        <v>86389680.319999993</v>
      </c>
      <c r="AO137" s="7">
        <v>145494177.40000001</v>
      </c>
      <c r="AP137" s="7">
        <v>297400</v>
      </c>
      <c r="AQ137" s="7">
        <v>85887270</v>
      </c>
      <c r="AR137" s="7"/>
      <c r="AS137" s="7">
        <v>59309507.399999999</v>
      </c>
      <c r="AT137" s="7">
        <v>21717096.68</v>
      </c>
      <c r="AU137" s="7">
        <v>136189.25</v>
      </c>
      <c r="AV137" s="7">
        <v>19480907.43</v>
      </c>
      <c r="AW137" s="7"/>
      <c r="AX137" s="7">
        <v>2100000</v>
      </c>
      <c r="AY137" s="7">
        <f t="shared" si="2"/>
        <v>167211.27408</v>
      </c>
      <c r="AZ137" s="7">
        <f t="shared" si="3"/>
        <v>58473.5821</v>
      </c>
      <c r="BA137" s="7">
        <v>167211274.08000001</v>
      </c>
      <c r="BB137" s="7">
        <v>58473582.100000001</v>
      </c>
    </row>
    <row r="138" spans="1:54" ht="15" x14ac:dyDescent="0.25"/>
  </sheetData>
  <mergeCells count="43">
    <mergeCell ref="A2:AZ2"/>
    <mergeCell ref="AM7:AM8"/>
    <mergeCell ref="AK7:AK8"/>
    <mergeCell ref="AF7:AF8"/>
    <mergeCell ref="AG7:AG8"/>
    <mergeCell ref="AH7:AH8"/>
    <mergeCell ref="AI7:AI8"/>
    <mergeCell ref="Z7:Z8"/>
    <mergeCell ref="AD7:AD8"/>
    <mergeCell ref="AC7:AC8"/>
    <mergeCell ref="AB7:AB8"/>
    <mergeCell ref="AA7:AA8"/>
    <mergeCell ref="BA7:BA8"/>
    <mergeCell ref="S7:S8"/>
    <mergeCell ref="AU7:AU8"/>
    <mergeCell ref="BB7:BB8"/>
    <mergeCell ref="AS7:AS8"/>
    <mergeCell ref="U7:U8"/>
    <mergeCell ref="AY7:AY8"/>
    <mergeCell ref="V7:V8"/>
    <mergeCell ref="AW7:AW8"/>
    <mergeCell ref="X7:X8"/>
    <mergeCell ref="AP7:AP8"/>
    <mergeCell ref="AR7:AR8"/>
    <mergeCell ref="AQ7:AQ8"/>
    <mergeCell ref="AN7:AN8"/>
    <mergeCell ref="AL7:AL8"/>
    <mergeCell ref="AZ7:AZ8"/>
    <mergeCell ref="AY1:AZ1"/>
    <mergeCell ref="S3:AZ3"/>
    <mergeCell ref="B7:C8"/>
    <mergeCell ref="D7:R8"/>
    <mergeCell ref="A4:AZ4"/>
    <mergeCell ref="AX7:AX8"/>
    <mergeCell ref="AV7:AV8"/>
    <mergeCell ref="W7:W8"/>
    <mergeCell ref="AT7:AT8"/>
    <mergeCell ref="AO7:AO8"/>
    <mergeCell ref="T7:T8"/>
    <mergeCell ref="A7:A8"/>
    <mergeCell ref="Y7:Y8"/>
    <mergeCell ref="AJ7:AJ8"/>
    <mergeCell ref="AE7:AE8"/>
  </mergeCells>
  <pageMargins left="0.98425196850393704" right="0.39370078740157483" top="0.39370078740157483" bottom="0.39370078740157483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cp:lastPrinted>2022-09-21T05:22:15Z</cp:lastPrinted>
  <dcterms:created xsi:type="dcterms:W3CDTF">2022-09-20T12:25:35Z</dcterms:created>
  <dcterms:modified xsi:type="dcterms:W3CDTF">2022-09-21T05:23:58Z</dcterms:modified>
</cp:coreProperties>
</file>