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чтение\"/>
    </mc:Choice>
  </mc:AlternateContent>
  <xr:revisionPtr revIDLastSave="0" documentId="13_ncr:1_{7E3DF3D3-36AE-4919-A6BC-0C1133627F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3" i="1" l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2" i="1"/>
</calcChain>
</file>

<file path=xl/sharedStrings.xml><?xml version="1.0" encoding="utf-8"?>
<sst xmlns="http://schemas.openxmlformats.org/spreadsheetml/2006/main" count="840" uniqueCount="158">
  <si>
    <t>Сумма</t>
  </si>
  <si>
    <t>Сумма (Ф)</t>
  </si>
  <si>
    <t>Сумма (Р)</t>
  </si>
  <si>
    <t>Сумма (М)</t>
  </si>
  <si>
    <t>Сумма (П)</t>
  </si>
  <si>
    <t>Наименование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</si>
  <si>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</si>
  <si>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</si>
  <si>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</si>
  <si>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</si>
  <si>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</si>
  <si>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</si>
  <si>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</si>
  <si>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</si>
  <si>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</si>
  <si>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</si>
  <si>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</si>
  <si>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</si>
  <si>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</si>
  <si>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</si>
  <si>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</si>
  <si>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</si>
  <si>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</si>
  <si>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</si>
  <si>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</si>
  <si>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</si>
  <si>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</si>
  <si>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</si>
  <si>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</si>
  <si>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</si>
  <si>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</si>
  <si>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</si>
  <si>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</si>
  <si>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</si>
  <si>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</si>
  <si>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</si>
  <si>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</si>
  <si>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</si>
  <si>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</si>
  <si>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</si>
  <si>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</si>
  <si>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</si>
  <si>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</si>
  <si>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</si>
  <si>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</si>
  <si>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</si>
  <si>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</si>
  <si>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</si>
  <si>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</si>
  <si>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</si>
  <si>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</si>
  <si>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</si>
  <si>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</si>
  <si>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</si>
  <si>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</si>
  <si>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</si>
  <si>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</si>
  <si>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</si>
  <si>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</si>
  <si>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Проведение мероприятий по гражданской обороне</t>
  </si>
  <si>
    <t>62.Д.02.15090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</si>
  <si>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</si>
  <si>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</si>
  <si>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</si>
  <si>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</si>
  <si>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</si>
  <si>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</si>
  <si>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</si>
  <si>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</si>
  <si>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</si>
  <si>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</si>
  <si>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</si>
  <si>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</si>
  <si>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</si>
  <si>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</si>
  <si>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Организация и проведение мероприятия по профилактике дорожно-транспортных происшествий</t>
  </si>
  <si>
    <t>84.4.07.19285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</si>
  <si>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</si>
  <si>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</si>
  <si>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</si>
  <si>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</si>
  <si>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</si>
  <si>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</si>
  <si>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ЖИЛИЩНО-КОММУНАЛЬНОЕ ХОЗЯЙСТВО</t>
  </si>
  <si>
    <t>05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</si>
  <si>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</si>
  <si>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</si>
  <si>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</si>
  <si>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</si>
  <si>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</si>
  <si>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</si>
  <si>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84.1.F3.67484</t>
  </si>
  <si>
    <t>Капитальные вложения в объекты государственной (муниципальной) собственности</t>
  </si>
  <si>
    <t>400</t>
  </si>
  <si>
    <t>84.1.F3.6748S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</si>
  <si>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</si>
  <si>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</si>
  <si>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</si>
  <si>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</si>
  <si>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Переселение граждан из аварийного жилищного фонда</t>
  </si>
  <si>
    <t>84.8.05.15620</t>
  </si>
  <si>
    <t>Коммунальное хозяйство</t>
  </si>
  <si>
    <t>02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</si>
  <si>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</si>
  <si>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</si>
  <si>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</si>
  <si>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</si>
  <si>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Благоустройство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</si>
  <si>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</si>
  <si>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</si>
  <si>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</si>
  <si>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</si>
  <si>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</si>
  <si>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</si>
  <si>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</si>
  <si>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</si>
  <si>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</si>
  <si>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</si>
  <si>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Мероприятия по энергосбережению и повышению энергетической эффективности</t>
  </si>
  <si>
    <t>84.4.05.15530</t>
  </si>
  <si>
    <t>ОБРАЗОВАНИЕ</t>
  </si>
  <si>
    <t>07</t>
  </si>
  <si>
    <t>Молодежная политика</t>
  </si>
  <si>
    <t>Обеспечение деятельности подведомственных учреждений физкультуры и спорта</t>
  </si>
  <si>
    <t>84.4.04.12800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</si>
  <si>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</si>
  <si>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</si>
  <si>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</si>
  <si>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</si>
  <si>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КУЛЬТУРА, КИНЕМАТОГРАФИЯ</t>
  </si>
  <si>
    <t>08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</si>
  <si>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</si>
  <si>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</si>
  <si>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</si>
  <si>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</si>
  <si>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</si>
  <si>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</si>
  <si>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</si>
  <si>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</si>
  <si>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</si>
  <si>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</si>
  <si>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</si>
  <si>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</si>
  <si>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</si>
  <si>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</si>
  <si>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</si>
  <si>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СОЦИАЛЬНАЯ ПОЛИТИКА</t>
  </si>
  <si>
    <t>Охрана семьи и детства</t>
  </si>
  <si>
    <t>Реализация мероприятий по обеспечению жильем молодых семей</t>
  </si>
  <si>
    <t>84.4.02.L4970</t>
  </si>
  <si>
    <t>Социальное обеспечение и иные выплаты населению</t>
  </si>
  <si>
    <t>300</t>
  </si>
  <si>
    <t>Всего</t>
  </si>
  <si>
    <t xml:space="preserve"> к проекту решения совета депутатов МО Таицкое городское поселение</t>
  </si>
  <si>
    <t>от ____________2022 года № ______</t>
  </si>
  <si>
    <t>Приложение № 10</t>
  </si>
  <si>
    <t>Ведомственная структура расходов бюджета на 2023 год</t>
  </si>
  <si>
    <t>(тыс.руб.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</si>
</sst>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2" borderId="1"/>
    <xf numFmtId="0" fontId="7" fillId="2" borderId="1"/>
    <xf numFmtId="0" fontId="7" fillId="2" borderId="1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8" fillId="2" borderId="1" xfId="3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C1CB9D93-A5EC-4051-ABCE-5E58CEAAF43C}"/>
    <cellStyle name="Обычный 3" xfId="3" xr:uid="{C5707320-63A2-445B-9602-B16B4DEB6ADF}"/>
    <cellStyle name="Обычный 4" xfId="1" xr:uid="{40962774-3AAE-4311-9420-B91FA9642E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31"/>
  <sheetViews>
    <sheetView showGridLines="0" tabSelected="1" workbookViewId="0">
      <selection activeCell="Z14" sqref="Z14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25" width="8" hidden="1"/>
    <col min="26" max="26" width="26" customWidth="1"/>
    <col min="27" max="70" width="8" hidden="1"/>
    <col min="71" max="71" width="26" hidden="1" customWidth="1"/>
  </cols>
  <sheetData>
    <row r="1" spans="1:71" ht="15" customHeight="1" x14ac:dyDescent="0.25">
      <c r="Z1" s="18" t="s">
        <v>155</v>
      </c>
      <c r="BS1" s="18" t="s">
        <v>155</v>
      </c>
    </row>
    <row r="2" spans="1:71" ht="15" customHeight="1" x14ac:dyDescent="0.25">
      <c r="Z2" s="18" t="s">
        <v>153</v>
      </c>
      <c r="BS2" s="18" t="s">
        <v>153</v>
      </c>
    </row>
    <row r="3" spans="1:71" ht="15" customHeight="1" x14ac:dyDescent="0.25">
      <c r="Z3" s="18" t="s">
        <v>154</v>
      </c>
      <c r="BS3" s="18" t="s">
        <v>154</v>
      </c>
    </row>
    <row r="4" spans="1:71" ht="15" customHeight="1" x14ac:dyDescent="0.25"/>
    <row r="5" spans="1:71" ht="15" customHeight="1" x14ac:dyDescent="0.25"/>
    <row r="6" spans="1:71" ht="19.899999999999999" customHeight="1" x14ac:dyDescent="0.25">
      <c r="A6" s="20" t="s">
        <v>156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</row>
    <row r="7" spans="1:71" ht="15" x14ac:dyDescent="0.25"/>
    <row r="8" spans="1:71" ht="19.899999999999999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 t="s">
        <v>157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5" x14ac:dyDescent="0.25">
      <c r="A9" s="19" t="s">
        <v>5</v>
      </c>
      <c r="B9" s="22" t="s">
        <v>6</v>
      </c>
      <c r="C9" s="22" t="s">
        <v>7</v>
      </c>
      <c r="D9" s="22" t="s">
        <v>8</v>
      </c>
      <c r="E9" s="22" t="s">
        <v>8</v>
      </c>
      <c r="F9" s="22" t="s">
        <v>8</v>
      </c>
      <c r="G9" s="22" t="s">
        <v>8</v>
      </c>
      <c r="H9" s="22" t="s">
        <v>8</v>
      </c>
      <c r="I9" s="22" t="s">
        <v>8</v>
      </c>
      <c r="J9" s="22" t="s">
        <v>8</v>
      </c>
      <c r="K9" s="22" t="s">
        <v>8</v>
      </c>
      <c r="L9" s="22" t="s">
        <v>8</v>
      </c>
      <c r="M9" s="22" t="s">
        <v>8</v>
      </c>
      <c r="N9" s="22" t="s">
        <v>8</v>
      </c>
      <c r="O9" s="22" t="s">
        <v>8</v>
      </c>
      <c r="P9" s="22" t="s">
        <v>8</v>
      </c>
      <c r="Q9" s="22" t="s">
        <v>8</v>
      </c>
      <c r="R9" s="22" t="s">
        <v>8</v>
      </c>
      <c r="S9" s="22" t="s">
        <v>9</v>
      </c>
      <c r="T9" s="22" t="s">
        <v>10</v>
      </c>
      <c r="U9" s="22" t="s">
        <v>11</v>
      </c>
      <c r="V9" s="22" t="s">
        <v>12</v>
      </c>
      <c r="W9" s="22" t="s">
        <v>13</v>
      </c>
      <c r="X9" s="22" t="s">
        <v>14</v>
      </c>
      <c r="Y9" s="19" t="s">
        <v>5</v>
      </c>
      <c r="Z9" s="19" t="s">
        <v>0</v>
      </c>
      <c r="AA9" s="19" t="s">
        <v>1</v>
      </c>
      <c r="AB9" s="19" t="s">
        <v>2</v>
      </c>
      <c r="AC9" s="19" t="s">
        <v>3</v>
      </c>
      <c r="AD9" s="19" t="s">
        <v>0</v>
      </c>
      <c r="AE9" s="19" t="s">
        <v>1</v>
      </c>
      <c r="AF9" s="19" t="s">
        <v>2</v>
      </c>
      <c r="AG9" s="19" t="s">
        <v>3</v>
      </c>
      <c r="AH9" s="19" t="s">
        <v>4</v>
      </c>
      <c r="AI9" s="19" t="s">
        <v>0</v>
      </c>
      <c r="AJ9" s="19" t="s">
        <v>1</v>
      </c>
      <c r="AK9" s="19" t="s">
        <v>2</v>
      </c>
      <c r="AL9" s="19" t="s">
        <v>3</v>
      </c>
      <c r="AM9" s="19" t="s">
        <v>4</v>
      </c>
      <c r="AN9" s="19" t="s">
        <v>0</v>
      </c>
      <c r="AO9" s="19" t="s">
        <v>1</v>
      </c>
      <c r="AP9" s="19" t="s">
        <v>2</v>
      </c>
      <c r="AQ9" s="19" t="s">
        <v>3</v>
      </c>
      <c r="AR9" s="19" t="s">
        <v>4</v>
      </c>
      <c r="AS9" s="19" t="s">
        <v>0</v>
      </c>
      <c r="AT9" s="19" t="s">
        <v>1</v>
      </c>
      <c r="AU9" s="19" t="s">
        <v>2</v>
      </c>
      <c r="AV9" s="19" t="s">
        <v>3</v>
      </c>
      <c r="AW9" s="19" t="s">
        <v>4</v>
      </c>
      <c r="AX9" s="19" t="s">
        <v>0</v>
      </c>
      <c r="AY9" s="19" t="s">
        <v>1</v>
      </c>
      <c r="AZ9" s="19" t="s">
        <v>2</v>
      </c>
      <c r="BA9" s="19" t="s">
        <v>3</v>
      </c>
      <c r="BB9" s="19" t="s">
        <v>4</v>
      </c>
      <c r="BC9" s="19" t="s">
        <v>0</v>
      </c>
      <c r="BD9" s="19" t="s">
        <v>1</v>
      </c>
      <c r="BE9" s="19" t="s">
        <v>2</v>
      </c>
      <c r="BF9" s="19" t="s">
        <v>3</v>
      </c>
      <c r="BG9" s="19" t="s">
        <v>4</v>
      </c>
      <c r="BH9" s="19" t="s">
        <v>0</v>
      </c>
      <c r="BI9" s="19" t="s">
        <v>1</v>
      </c>
      <c r="BJ9" s="19" t="s">
        <v>2</v>
      </c>
      <c r="BK9" s="19" t="s">
        <v>3</v>
      </c>
      <c r="BL9" s="19" t="s">
        <v>4</v>
      </c>
      <c r="BM9" s="19" t="s">
        <v>0</v>
      </c>
      <c r="BN9" s="19" t="s">
        <v>1</v>
      </c>
      <c r="BO9" s="19" t="s">
        <v>2</v>
      </c>
      <c r="BP9" s="19" t="s">
        <v>3</v>
      </c>
      <c r="BQ9" s="19" t="s">
        <v>4</v>
      </c>
      <c r="BR9" s="19" t="s">
        <v>5</v>
      </c>
      <c r="BS9" s="19" t="s">
        <v>0</v>
      </c>
    </row>
    <row r="10" spans="1:71" ht="15" x14ac:dyDescent="0.25">
      <c r="A10" s="19"/>
      <c r="B10" s="22" t="s">
        <v>6</v>
      </c>
      <c r="C10" s="22" t="s">
        <v>7</v>
      </c>
      <c r="D10" s="22" t="s">
        <v>8</v>
      </c>
      <c r="E10" s="22" t="s">
        <v>8</v>
      </c>
      <c r="F10" s="22" t="s">
        <v>8</v>
      </c>
      <c r="G10" s="22" t="s">
        <v>8</v>
      </c>
      <c r="H10" s="22" t="s">
        <v>8</v>
      </c>
      <c r="I10" s="22" t="s">
        <v>8</v>
      </c>
      <c r="J10" s="22" t="s">
        <v>8</v>
      </c>
      <c r="K10" s="22" t="s">
        <v>8</v>
      </c>
      <c r="L10" s="22" t="s">
        <v>8</v>
      </c>
      <c r="M10" s="22" t="s">
        <v>8</v>
      </c>
      <c r="N10" s="22" t="s">
        <v>8</v>
      </c>
      <c r="O10" s="22" t="s">
        <v>8</v>
      </c>
      <c r="P10" s="22" t="s">
        <v>8</v>
      </c>
      <c r="Q10" s="22" t="s">
        <v>8</v>
      </c>
      <c r="R10" s="22" t="s">
        <v>8</v>
      </c>
      <c r="S10" s="22" t="s">
        <v>9</v>
      </c>
      <c r="T10" s="22" t="s">
        <v>10</v>
      </c>
      <c r="U10" s="22" t="s">
        <v>11</v>
      </c>
      <c r="V10" s="22" t="s">
        <v>12</v>
      </c>
      <c r="W10" s="22" t="s">
        <v>13</v>
      </c>
      <c r="X10" s="22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</row>
    <row r="11" spans="1:71" ht="15" hidden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3"/>
      <c r="X11" s="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68.45" customHeight="1" x14ac:dyDescent="0.25">
      <c r="A12" s="5" t="s">
        <v>15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5" t="s">
        <v>15</v>
      </c>
      <c r="Z12" s="7">
        <f>BS12/1000</f>
        <v>190323.62353000001</v>
      </c>
      <c r="AA12" s="7">
        <v>133989.25</v>
      </c>
      <c r="AB12" s="7">
        <v>121832437.43000001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>
        <v>64127547.009999998</v>
      </c>
      <c r="AO12" s="7">
        <v>171347.08</v>
      </c>
      <c r="AP12" s="7">
        <v>2866507.62</v>
      </c>
      <c r="AQ12" s="7"/>
      <c r="AR12" s="7">
        <v>61069692.310000002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>
        <v>63881494.340000004</v>
      </c>
      <c r="BD12" s="7"/>
      <c r="BE12" s="7">
        <v>1528120</v>
      </c>
      <c r="BF12" s="7"/>
      <c r="BG12" s="7">
        <v>62333374.340000004</v>
      </c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5" t="s">
        <v>15</v>
      </c>
      <c r="BS12" s="7">
        <v>190323623.53</v>
      </c>
    </row>
    <row r="13" spans="1:71" ht="34.15" customHeight="1" x14ac:dyDescent="0.25">
      <c r="A13" s="5" t="s">
        <v>16</v>
      </c>
      <c r="B13" s="4" t="s">
        <v>17</v>
      </c>
      <c r="C13" s="4" t="s">
        <v>18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6"/>
      <c r="V13" s="6"/>
      <c r="W13" s="6"/>
      <c r="X13" s="6"/>
      <c r="Y13" s="5" t="s">
        <v>16</v>
      </c>
      <c r="Z13" s="7">
        <f t="shared" ref="Z13:Z76" si="0">BS13/1000</f>
        <v>20956.577880000001</v>
      </c>
      <c r="AA13" s="7"/>
      <c r="AB13" s="7">
        <v>3520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>
        <v>21395362.600000001</v>
      </c>
      <c r="AO13" s="7"/>
      <c r="AP13" s="7">
        <v>3520</v>
      </c>
      <c r="AQ13" s="7"/>
      <c r="AR13" s="7">
        <v>21391842.600000001</v>
      </c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>
        <v>22162276.289999999</v>
      </c>
      <c r="BD13" s="7"/>
      <c r="BE13" s="7">
        <v>3520</v>
      </c>
      <c r="BF13" s="7"/>
      <c r="BG13" s="7">
        <v>22158756.289999999</v>
      </c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5" t="s">
        <v>16</v>
      </c>
      <c r="BS13" s="7">
        <v>20956577.879999999</v>
      </c>
    </row>
    <row r="14" spans="1:71" ht="119.65" customHeight="1" x14ac:dyDescent="0.25">
      <c r="A14" s="5" t="s">
        <v>19</v>
      </c>
      <c r="B14" s="4" t="s">
        <v>17</v>
      </c>
      <c r="C14" s="4" t="s">
        <v>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  <c r="V14" s="6"/>
      <c r="W14" s="6"/>
      <c r="X14" s="6"/>
      <c r="Y14" s="5" t="s">
        <v>19</v>
      </c>
      <c r="Z14" s="7">
        <f t="shared" si="0"/>
        <v>20496.207879999998</v>
      </c>
      <c r="AA14" s="7"/>
      <c r="AB14" s="7">
        <v>3520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>
        <v>21235362.600000001</v>
      </c>
      <c r="AO14" s="7"/>
      <c r="AP14" s="7">
        <v>3520</v>
      </c>
      <c r="AQ14" s="7"/>
      <c r="AR14" s="7">
        <v>21231842.600000001</v>
      </c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>
        <v>22002276.289999999</v>
      </c>
      <c r="BD14" s="7"/>
      <c r="BE14" s="7">
        <v>3520</v>
      </c>
      <c r="BF14" s="7"/>
      <c r="BG14" s="7">
        <v>21998756.289999999</v>
      </c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5" t="s">
        <v>19</v>
      </c>
      <c r="BS14" s="7">
        <v>20496207.879999999</v>
      </c>
    </row>
    <row r="15" spans="1:71" ht="34.15" customHeight="1" x14ac:dyDescent="0.25">
      <c r="A15" s="8" t="s">
        <v>21</v>
      </c>
      <c r="B15" s="9" t="s">
        <v>17</v>
      </c>
      <c r="C15" s="9" t="s">
        <v>20</v>
      </c>
      <c r="D15" s="9" t="s">
        <v>22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  <c r="V15" s="10"/>
      <c r="W15" s="10"/>
      <c r="X15" s="10"/>
      <c r="Y15" s="8" t="s">
        <v>21</v>
      </c>
      <c r="Z15" s="11">
        <f t="shared" si="0"/>
        <v>2204.08923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>
        <v>2214900</v>
      </c>
      <c r="AO15" s="11"/>
      <c r="AP15" s="11"/>
      <c r="AQ15" s="11"/>
      <c r="AR15" s="11">
        <v>2214900</v>
      </c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>
        <v>2224436</v>
      </c>
      <c r="BD15" s="11"/>
      <c r="BE15" s="11"/>
      <c r="BF15" s="11"/>
      <c r="BG15" s="11">
        <v>2224436</v>
      </c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8" t="s">
        <v>21</v>
      </c>
      <c r="BS15" s="11">
        <v>2204089.23</v>
      </c>
    </row>
    <row r="16" spans="1:71" ht="51.4" customHeight="1" x14ac:dyDescent="0.25">
      <c r="A16" s="12" t="s">
        <v>23</v>
      </c>
      <c r="B16" s="13" t="s">
        <v>17</v>
      </c>
      <c r="C16" s="13" t="s">
        <v>20</v>
      </c>
      <c r="D16" s="13" t="s">
        <v>22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 t="s">
        <v>24</v>
      </c>
      <c r="T16" s="13"/>
      <c r="U16" s="14"/>
      <c r="V16" s="14"/>
      <c r="W16" s="14"/>
      <c r="X16" s="14"/>
      <c r="Y16" s="12" t="s">
        <v>23</v>
      </c>
      <c r="Z16" s="15">
        <f t="shared" si="0"/>
        <v>1804.08923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1814900</v>
      </c>
      <c r="AO16" s="15"/>
      <c r="AP16" s="15"/>
      <c r="AQ16" s="15"/>
      <c r="AR16" s="15">
        <v>1814900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>
        <v>1824436</v>
      </c>
      <c r="BD16" s="15"/>
      <c r="BE16" s="15"/>
      <c r="BF16" s="15"/>
      <c r="BG16" s="15">
        <v>1824436</v>
      </c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2" t="s">
        <v>23</v>
      </c>
      <c r="BS16" s="15">
        <v>1804089.23</v>
      </c>
    </row>
    <row r="17" spans="1:71" ht="34.15" customHeight="1" x14ac:dyDescent="0.25">
      <c r="A17" s="12" t="s">
        <v>25</v>
      </c>
      <c r="B17" s="13" t="s">
        <v>17</v>
      </c>
      <c r="C17" s="13" t="s">
        <v>20</v>
      </c>
      <c r="D17" s="13" t="s">
        <v>22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26</v>
      </c>
      <c r="T17" s="13"/>
      <c r="U17" s="14"/>
      <c r="V17" s="14"/>
      <c r="W17" s="14"/>
      <c r="X17" s="14"/>
      <c r="Y17" s="12" t="s">
        <v>25</v>
      </c>
      <c r="Z17" s="15">
        <f t="shared" si="0"/>
        <v>400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>
        <v>400000</v>
      </c>
      <c r="AO17" s="15"/>
      <c r="AP17" s="15"/>
      <c r="AQ17" s="15"/>
      <c r="AR17" s="15">
        <v>400000</v>
      </c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>
        <v>400000</v>
      </c>
      <c r="BD17" s="15"/>
      <c r="BE17" s="15"/>
      <c r="BF17" s="15"/>
      <c r="BG17" s="15">
        <v>400000</v>
      </c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2" t="s">
        <v>25</v>
      </c>
      <c r="BS17" s="15">
        <v>400000</v>
      </c>
    </row>
    <row r="18" spans="1:71" ht="34.15" customHeight="1" x14ac:dyDescent="0.25">
      <c r="A18" s="8" t="s">
        <v>27</v>
      </c>
      <c r="B18" s="9" t="s">
        <v>17</v>
      </c>
      <c r="C18" s="9" t="s">
        <v>20</v>
      </c>
      <c r="D18" s="9" t="s">
        <v>28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8" t="s">
        <v>27</v>
      </c>
      <c r="Z18" s="11">
        <f t="shared" si="0"/>
        <v>80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>
        <v>80000</v>
      </c>
      <c r="AO18" s="11"/>
      <c r="AP18" s="11"/>
      <c r="AQ18" s="11"/>
      <c r="AR18" s="11">
        <v>80000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>
        <v>80000</v>
      </c>
      <c r="BD18" s="11"/>
      <c r="BE18" s="11"/>
      <c r="BF18" s="11"/>
      <c r="BG18" s="11">
        <v>80000</v>
      </c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8" t="s">
        <v>27</v>
      </c>
      <c r="BS18" s="11">
        <v>80000</v>
      </c>
    </row>
    <row r="19" spans="1:71" ht="51.4" customHeight="1" x14ac:dyDescent="0.25">
      <c r="A19" s="12" t="s">
        <v>23</v>
      </c>
      <c r="B19" s="13" t="s">
        <v>17</v>
      </c>
      <c r="C19" s="13" t="s">
        <v>20</v>
      </c>
      <c r="D19" s="13" t="s">
        <v>28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 t="s">
        <v>24</v>
      </c>
      <c r="T19" s="13"/>
      <c r="U19" s="14"/>
      <c r="V19" s="14"/>
      <c r="W19" s="14"/>
      <c r="X19" s="14"/>
      <c r="Y19" s="12" t="s">
        <v>23</v>
      </c>
      <c r="Z19" s="15">
        <f t="shared" si="0"/>
        <v>80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>
        <v>80000</v>
      </c>
      <c r="AO19" s="15"/>
      <c r="AP19" s="15"/>
      <c r="AQ19" s="15"/>
      <c r="AR19" s="15">
        <v>80000</v>
      </c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>
        <v>80000</v>
      </c>
      <c r="BD19" s="15"/>
      <c r="BE19" s="15"/>
      <c r="BF19" s="15"/>
      <c r="BG19" s="15">
        <v>80000</v>
      </c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2" t="s">
        <v>23</v>
      </c>
      <c r="BS19" s="15">
        <v>80000</v>
      </c>
    </row>
    <row r="20" spans="1:71" ht="51.4" customHeight="1" x14ac:dyDescent="0.25">
      <c r="A20" s="8" t="s">
        <v>29</v>
      </c>
      <c r="B20" s="9" t="s">
        <v>17</v>
      </c>
      <c r="C20" s="9" t="s">
        <v>20</v>
      </c>
      <c r="D20" s="9" t="s">
        <v>30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8" t="s">
        <v>29</v>
      </c>
      <c r="Z20" s="11">
        <f t="shared" si="0"/>
        <v>3.52</v>
      </c>
      <c r="AA20" s="11"/>
      <c r="AB20" s="11">
        <v>3520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>
        <v>3520</v>
      </c>
      <c r="AO20" s="11"/>
      <c r="AP20" s="11">
        <v>3520</v>
      </c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>
        <v>3520</v>
      </c>
      <c r="BD20" s="11"/>
      <c r="BE20" s="11">
        <v>3520</v>
      </c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8" t="s">
        <v>29</v>
      </c>
      <c r="BS20" s="11">
        <v>3520</v>
      </c>
    </row>
    <row r="21" spans="1:71" ht="51.4" customHeight="1" x14ac:dyDescent="0.25">
      <c r="A21" s="12" t="s">
        <v>23</v>
      </c>
      <c r="B21" s="13" t="s">
        <v>17</v>
      </c>
      <c r="C21" s="13" t="s">
        <v>20</v>
      </c>
      <c r="D21" s="13" t="s">
        <v>30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 t="s">
        <v>24</v>
      </c>
      <c r="T21" s="13"/>
      <c r="U21" s="14"/>
      <c r="V21" s="14"/>
      <c r="W21" s="14"/>
      <c r="X21" s="14"/>
      <c r="Y21" s="12" t="s">
        <v>23</v>
      </c>
      <c r="Z21" s="15">
        <f t="shared" si="0"/>
        <v>3.52</v>
      </c>
      <c r="AA21" s="15"/>
      <c r="AB21" s="15">
        <v>3520</v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>
        <v>3520</v>
      </c>
      <c r="AO21" s="15"/>
      <c r="AP21" s="15">
        <v>3520</v>
      </c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>
        <v>3520</v>
      </c>
      <c r="BD21" s="15"/>
      <c r="BE21" s="15">
        <v>3520</v>
      </c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2" t="s">
        <v>23</v>
      </c>
      <c r="BS21" s="15">
        <v>3520</v>
      </c>
    </row>
    <row r="22" spans="1:71" ht="34.15" customHeight="1" x14ac:dyDescent="0.25">
      <c r="A22" s="8" t="s">
        <v>31</v>
      </c>
      <c r="B22" s="9" t="s">
        <v>17</v>
      </c>
      <c r="C22" s="9" t="s">
        <v>20</v>
      </c>
      <c r="D22" s="9" t="s">
        <v>32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 t="s">
        <v>31</v>
      </c>
      <c r="Z22" s="11">
        <f t="shared" si="0"/>
        <v>13280.318630000002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>
        <v>13811531.380000001</v>
      </c>
      <c r="AO22" s="11"/>
      <c r="AP22" s="11"/>
      <c r="AQ22" s="11"/>
      <c r="AR22" s="11">
        <v>13811531.380000001</v>
      </c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>
        <v>14363992.630000001</v>
      </c>
      <c r="BD22" s="11"/>
      <c r="BE22" s="11"/>
      <c r="BF22" s="11"/>
      <c r="BG22" s="11">
        <v>14363992.630000001</v>
      </c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8" t="s">
        <v>31</v>
      </c>
      <c r="BS22" s="11">
        <v>13280318.630000001</v>
      </c>
    </row>
    <row r="23" spans="1:71" ht="136.9" customHeight="1" x14ac:dyDescent="0.25">
      <c r="A23" s="12" t="s">
        <v>33</v>
      </c>
      <c r="B23" s="13" t="s">
        <v>17</v>
      </c>
      <c r="C23" s="13" t="s">
        <v>20</v>
      </c>
      <c r="D23" s="13" t="s">
        <v>32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34</v>
      </c>
      <c r="T23" s="13"/>
      <c r="U23" s="14"/>
      <c r="V23" s="14"/>
      <c r="W23" s="14"/>
      <c r="X23" s="14"/>
      <c r="Y23" s="12" t="s">
        <v>33</v>
      </c>
      <c r="Z23" s="15">
        <f t="shared" si="0"/>
        <v>13280.318630000002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>
        <v>13811531.380000001</v>
      </c>
      <c r="AO23" s="15"/>
      <c r="AP23" s="15"/>
      <c r="AQ23" s="15"/>
      <c r="AR23" s="15">
        <v>13811531.380000001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>
        <v>14363992.630000001</v>
      </c>
      <c r="BD23" s="15"/>
      <c r="BE23" s="15"/>
      <c r="BF23" s="15"/>
      <c r="BG23" s="15">
        <v>14363992.630000001</v>
      </c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2" t="s">
        <v>33</v>
      </c>
      <c r="BS23" s="15">
        <v>13280318.630000001</v>
      </c>
    </row>
    <row r="24" spans="1:71" ht="34.15" customHeight="1" x14ac:dyDescent="0.25">
      <c r="A24" s="8" t="s">
        <v>35</v>
      </c>
      <c r="B24" s="9" t="s">
        <v>17</v>
      </c>
      <c r="C24" s="9" t="s">
        <v>20</v>
      </c>
      <c r="D24" s="9" t="s">
        <v>36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0"/>
      <c r="W24" s="10"/>
      <c r="X24" s="10"/>
      <c r="Y24" s="8" t="s">
        <v>35</v>
      </c>
      <c r="Z24" s="11">
        <f t="shared" si="0"/>
        <v>2157.1646700000001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>
        <v>2243451.2599999998</v>
      </c>
      <c r="AO24" s="11"/>
      <c r="AP24" s="11"/>
      <c r="AQ24" s="11"/>
      <c r="AR24" s="11">
        <v>2243451.2599999998</v>
      </c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>
        <v>2333089.2999999998</v>
      </c>
      <c r="BD24" s="11"/>
      <c r="BE24" s="11"/>
      <c r="BF24" s="11"/>
      <c r="BG24" s="11">
        <v>2333089.2999999998</v>
      </c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8" t="s">
        <v>35</v>
      </c>
      <c r="BS24" s="11">
        <v>2157164.67</v>
      </c>
    </row>
    <row r="25" spans="1:71" ht="136.9" customHeight="1" x14ac:dyDescent="0.25">
      <c r="A25" s="12" t="s">
        <v>33</v>
      </c>
      <c r="B25" s="13" t="s">
        <v>17</v>
      </c>
      <c r="C25" s="13" t="s">
        <v>20</v>
      </c>
      <c r="D25" s="13" t="s">
        <v>36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 t="s">
        <v>34</v>
      </c>
      <c r="T25" s="13"/>
      <c r="U25" s="14"/>
      <c r="V25" s="14"/>
      <c r="W25" s="14"/>
      <c r="X25" s="14"/>
      <c r="Y25" s="12" t="s">
        <v>33</v>
      </c>
      <c r="Z25" s="15">
        <f t="shared" si="0"/>
        <v>2157.1646700000001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>
        <v>2243451.2599999998</v>
      </c>
      <c r="AO25" s="15"/>
      <c r="AP25" s="15"/>
      <c r="AQ25" s="15"/>
      <c r="AR25" s="15">
        <v>2243451.2599999998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>
        <v>2333089.2999999998</v>
      </c>
      <c r="BD25" s="15"/>
      <c r="BE25" s="15"/>
      <c r="BF25" s="15"/>
      <c r="BG25" s="15">
        <v>2333089.2999999998</v>
      </c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2" t="s">
        <v>33</v>
      </c>
      <c r="BS25" s="15">
        <v>2157164.67</v>
      </c>
    </row>
    <row r="26" spans="1:71" ht="68.45" customHeight="1" x14ac:dyDescent="0.25">
      <c r="A26" s="8" t="s">
        <v>37</v>
      </c>
      <c r="B26" s="9" t="s">
        <v>17</v>
      </c>
      <c r="C26" s="9" t="s">
        <v>20</v>
      </c>
      <c r="D26" s="9" t="s">
        <v>38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  <c r="V26" s="10"/>
      <c r="W26" s="10"/>
      <c r="X26" s="10"/>
      <c r="Y26" s="8" t="s">
        <v>37</v>
      </c>
      <c r="Z26" s="11">
        <f t="shared" si="0"/>
        <v>2771.11535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>
        <v>2881959.96</v>
      </c>
      <c r="AO26" s="11"/>
      <c r="AP26" s="11"/>
      <c r="AQ26" s="11"/>
      <c r="AR26" s="11">
        <v>2881959.96</v>
      </c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>
        <v>2997238.36</v>
      </c>
      <c r="BD26" s="11"/>
      <c r="BE26" s="11"/>
      <c r="BF26" s="11"/>
      <c r="BG26" s="11">
        <v>2997238.36</v>
      </c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8" t="s">
        <v>37</v>
      </c>
      <c r="BS26" s="11">
        <v>2771115.35</v>
      </c>
    </row>
    <row r="27" spans="1:71" ht="136.9" customHeight="1" x14ac:dyDescent="0.25">
      <c r="A27" s="12" t="s">
        <v>33</v>
      </c>
      <c r="B27" s="13" t="s">
        <v>17</v>
      </c>
      <c r="C27" s="13" t="s">
        <v>20</v>
      </c>
      <c r="D27" s="13" t="s">
        <v>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 t="s">
        <v>34</v>
      </c>
      <c r="T27" s="13"/>
      <c r="U27" s="14"/>
      <c r="V27" s="14"/>
      <c r="W27" s="14"/>
      <c r="X27" s="14"/>
      <c r="Y27" s="12" t="s">
        <v>33</v>
      </c>
      <c r="Z27" s="15">
        <f t="shared" si="0"/>
        <v>2771.11535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>
        <v>2881959.96</v>
      </c>
      <c r="AO27" s="15"/>
      <c r="AP27" s="15"/>
      <c r="AQ27" s="15"/>
      <c r="AR27" s="15">
        <v>2881959.96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>
        <v>2997238.36</v>
      </c>
      <c r="BD27" s="15"/>
      <c r="BE27" s="15"/>
      <c r="BF27" s="15"/>
      <c r="BG27" s="15">
        <v>2997238.36</v>
      </c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2" t="s">
        <v>33</v>
      </c>
      <c r="BS27" s="15">
        <v>2771115.35</v>
      </c>
    </row>
    <row r="28" spans="1:71" ht="85.5" customHeight="1" x14ac:dyDescent="0.25">
      <c r="A28" s="5" t="s">
        <v>39</v>
      </c>
      <c r="B28" s="4" t="s">
        <v>17</v>
      </c>
      <c r="C28" s="4" t="s">
        <v>40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6"/>
      <c r="V28" s="6"/>
      <c r="W28" s="6"/>
      <c r="X28" s="6"/>
      <c r="Y28" s="5" t="s">
        <v>39</v>
      </c>
      <c r="Z28" s="7">
        <f t="shared" si="0"/>
        <v>300.37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5" t="s">
        <v>39</v>
      </c>
      <c r="BS28" s="7">
        <v>300370</v>
      </c>
    </row>
    <row r="29" spans="1:71" ht="85.5" customHeight="1" x14ac:dyDescent="0.25">
      <c r="A29" s="8" t="s">
        <v>41</v>
      </c>
      <c r="B29" s="9" t="s">
        <v>17</v>
      </c>
      <c r="C29" s="9" t="s">
        <v>40</v>
      </c>
      <c r="D29" s="9" t="s">
        <v>42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  <c r="V29" s="10"/>
      <c r="W29" s="10"/>
      <c r="X29" s="10"/>
      <c r="Y29" s="8" t="s">
        <v>41</v>
      </c>
      <c r="Z29" s="11">
        <f t="shared" si="0"/>
        <v>160.19999999999999</v>
      </c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8" t="s">
        <v>41</v>
      </c>
      <c r="BS29" s="11">
        <v>160200</v>
      </c>
    </row>
    <row r="30" spans="1:71" ht="34.15" customHeight="1" x14ac:dyDescent="0.25">
      <c r="A30" s="12" t="s">
        <v>43</v>
      </c>
      <c r="B30" s="13" t="s">
        <v>17</v>
      </c>
      <c r="C30" s="13" t="s">
        <v>40</v>
      </c>
      <c r="D30" s="13" t="s">
        <v>42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 t="s">
        <v>44</v>
      </c>
      <c r="T30" s="13"/>
      <c r="U30" s="14"/>
      <c r="V30" s="14"/>
      <c r="W30" s="14"/>
      <c r="X30" s="14"/>
      <c r="Y30" s="12" t="s">
        <v>43</v>
      </c>
      <c r="Z30" s="15">
        <f t="shared" si="0"/>
        <v>160.19999999999999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2" t="s">
        <v>43</v>
      </c>
      <c r="BS30" s="15">
        <v>160200</v>
      </c>
    </row>
    <row r="31" spans="1:71" ht="85.5" customHeight="1" x14ac:dyDescent="0.25">
      <c r="A31" s="8" t="s">
        <v>45</v>
      </c>
      <c r="B31" s="9" t="s">
        <v>17</v>
      </c>
      <c r="C31" s="9" t="s">
        <v>40</v>
      </c>
      <c r="D31" s="9" t="s">
        <v>46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8" t="s">
        <v>45</v>
      </c>
      <c r="Z31" s="11">
        <f t="shared" si="0"/>
        <v>85.37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8" t="s">
        <v>45</v>
      </c>
      <c r="BS31" s="11">
        <v>85370</v>
      </c>
    </row>
    <row r="32" spans="1:71" ht="34.15" customHeight="1" x14ac:dyDescent="0.25">
      <c r="A32" s="12" t="s">
        <v>43</v>
      </c>
      <c r="B32" s="13" t="s">
        <v>17</v>
      </c>
      <c r="C32" s="13" t="s">
        <v>40</v>
      </c>
      <c r="D32" s="13" t="s">
        <v>46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 t="s">
        <v>44</v>
      </c>
      <c r="T32" s="13"/>
      <c r="U32" s="14"/>
      <c r="V32" s="14"/>
      <c r="W32" s="14"/>
      <c r="X32" s="14"/>
      <c r="Y32" s="12" t="s">
        <v>43</v>
      </c>
      <c r="Z32" s="15">
        <f t="shared" si="0"/>
        <v>85.37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2" t="s">
        <v>43</v>
      </c>
      <c r="BS32" s="15">
        <v>85370</v>
      </c>
    </row>
    <row r="33" spans="1:71" ht="119.65" customHeight="1" x14ac:dyDescent="0.25">
      <c r="A33" s="8" t="s">
        <v>47</v>
      </c>
      <c r="B33" s="9" t="s">
        <v>17</v>
      </c>
      <c r="C33" s="9" t="s">
        <v>40</v>
      </c>
      <c r="D33" s="9" t="s">
        <v>48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8" t="s">
        <v>47</v>
      </c>
      <c r="Z33" s="11">
        <f t="shared" si="0"/>
        <v>54.8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8" t="s">
        <v>47</v>
      </c>
      <c r="BS33" s="11">
        <v>54800</v>
      </c>
    </row>
    <row r="34" spans="1:71" ht="34.15" customHeight="1" x14ac:dyDescent="0.25">
      <c r="A34" s="12" t="s">
        <v>43</v>
      </c>
      <c r="B34" s="13" t="s">
        <v>17</v>
      </c>
      <c r="C34" s="13" t="s">
        <v>40</v>
      </c>
      <c r="D34" s="13" t="s">
        <v>48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 t="s">
        <v>44</v>
      </c>
      <c r="T34" s="13"/>
      <c r="U34" s="14"/>
      <c r="V34" s="14"/>
      <c r="W34" s="14"/>
      <c r="X34" s="14"/>
      <c r="Y34" s="12" t="s">
        <v>43</v>
      </c>
      <c r="Z34" s="15">
        <f t="shared" si="0"/>
        <v>54.8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2" t="s">
        <v>43</v>
      </c>
      <c r="BS34" s="15">
        <v>54800</v>
      </c>
    </row>
    <row r="35" spans="1:71" ht="34.15" customHeight="1" x14ac:dyDescent="0.25">
      <c r="A35" s="5" t="s">
        <v>49</v>
      </c>
      <c r="B35" s="4" t="s">
        <v>17</v>
      </c>
      <c r="C35" s="4" t="s">
        <v>50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6"/>
      <c r="V35" s="6"/>
      <c r="W35" s="6"/>
      <c r="X35" s="6"/>
      <c r="Y35" s="5" t="s">
        <v>49</v>
      </c>
      <c r="Z35" s="7">
        <f t="shared" si="0"/>
        <v>160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>
        <v>160000</v>
      </c>
      <c r="AO35" s="7"/>
      <c r="AP35" s="7"/>
      <c r="AQ35" s="7"/>
      <c r="AR35" s="7">
        <v>160000</v>
      </c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>
        <v>160000</v>
      </c>
      <c r="BD35" s="7"/>
      <c r="BE35" s="7"/>
      <c r="BF35" s="7"/>
      <c r="BG35" s="7">
        <v>160000</v>
      </c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5" t="s">
        <v>49</v>
      </c>
      <c r="BS35" s="7">
        <v>160000</v>
      </c>
    </row>
    <row r="36" spans="1:71" ht="68.45" customHeight="1" x14ac:dyDescent="0.25">
      <c r="A36" s="8" t="s">
        <v>51</v>
      </c>
      <c r="B36" s="9" t="s">
        <v>17</v>
      </c>
      <c r="C36" s="9" t="s">
        <v>50</v>
      </c>
      <c r="D36" s="9" t="s">
        <v>52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/>
      <c r="V36" s="10"/>
      <c r="W36" s="10"/>
      <c r="X36" s="10"/>
      <c r="Y36" s="8" t="s">
        <v>51</v>
      </c>
      <c r="Z36" s="11">
        <f t="shared" si="0"/>
        <v>100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>
        <v>100000</v>
      </c>
      <c r="AO36" s="11"/>
      <c r="AP36" s="11"/>
      <c r="AQ36" s="11"/>
      <c r="AR36" s="11">
        <v>100000</v>
      </c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>
        <v>100000</v>
      </c>
      <c r="BD36" s="11"/>
      <c r="BE36" s="11"/>
      <c r="BF36" s="11"/>
      <c r="BG36" s="11">
        <v>100000</v>
      </c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8" t="s">
        <v>51</v>
      </c>
      <c r="BS36" s="11">
        <v>100000</v>
      </c>
    </row>
    <row r="37" spans="1:71" ht="51.4" customHeight="1" x14ac:dyDescent="0.25">
      <c r="A37" s="12" t="s">
        <v>23</v>
      </c>
      <c r="B37" s="13" t="s">
        <v>17</v>
      </c>
      <c r="C37" s="13" t="s">
        <v>50</v>
      </c>
      <c r="D37" s="13" t="s">
        <v>52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 t="s">
        <v>24</v>
      </c>
      <c r="T37" s="13"/>
      <c r="U37" s="14"/>
      <c r="V37" s="14"/>
      <c r="W37" s="14"/>
      <c r="X37" s="14"/>
      <c r="Y37" s="12" t="s">
        <v>23</v>
      </c>
      <c r="Z37" s="15">
        <f t="shared" si="0"/>
        <v>100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>
        <v>100000</v>
      </c>
      <c r="AO37" s="15"/>
      <c r="AP37" s="15"/>
      <c r="AQ37" s="15"/>
      <c r="AR37" s="15">
        <v>100000</v>
      </c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>
        <v>100000</v>
      </c>
      <c r="BD37" s="15"/>
      <c r="BE37" s="15"/>
      <c r="BF37" s="15"/>
      <c r="BG37" s="15">
        <v>100000</v>
      </c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2" t="s">
        <v>23</v>
      </c>
      <c r="BS37" s="15">
        <v>100000</v>
      </c>
    </row>
    <row r="38" spans="1:71" ht="102.6" customHeight="1" x14ac:dyDescent="0.25">
      <c r="A38" s="8" t="s">
        <v>53</v>
      </c>
      <c r="B38" s="9" t="s">
        <v>17</v>
      </c>
      <c r="C38" s="9" t="s">
        <v>50</v>
      </c>
      <c r="D38" s="9" t="s">
        <v>54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  <c r="V38" s="10"/>
      <c r="W38" s="10"/>
      <c r="X38" s="10"/>
      <c r="Y38" s="8" t="s">
        <v>53</v>
      </c>
      <c r="Z38" s="11">
        <f t="shared" si="0"/>
        <v>60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>
        <v>60000</v>
      </c>
      <c r="AO38" s="11"/>
      <c r="AP38" s="11"/>
      <c r="AQ38" s="11"/>
      <c r="AR38" s="11">
        <v>60000</v>
      </c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>
        <v>60000</v>
      </c>
      <c r="BD38" s="11"/>
      <c r="BE38" s="11"/>
      <c r="BF38" s="11"/>
      <c r="BG38" s="11">
        <v>60000</v>
      </c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8" t="s">
        <v>53</v>
      </c>
      <c r="BS38" s="11">
        <v>60000</v>
      </c>
    </row>
    <row r="39" spans="1:71" ht="51.4" customHeight="1" x14ac:dyDescent="0.25">
      <c r="A39" s="12" t="s">
        <v>23</v>
      </c>
      <c r="B39" s="13" t="s">
        <v>17</v>
      </c>
      <c r="C39" s="13" t="s">
        <v>50</v>
      </c>
      <c r="D39" s="13" t="s">
        <v>54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 t="s">
        <v>24</v>
      </c>
      <c r="T39" s="13"/>
      <c r="U39" s="14"/>
      <c r="V39" s="14"/>
      <c r="W39" s="14"/>
      <c r="X39" s="14"/>
      <c r="Y39" s="12" t="s">
        <v>23</v>
      </c>
      <c r="Z39" s="15">
        <f t="shared" si="0"/>
        <v>60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>
        <v>60000</v>
      </c>
      <c r="AO39" s="15"/>
      <c r="AP39" s="15"/>
      <c r="AQ39" s="15"/>
      <c r="AR39" s="15">
        <v>60000</v>
      </c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>
        <v>60000</v>
      </c>
      <c r="BD39" s="15"/>
      <c r="BE39" s="15"/>
      <c r="BF39" s="15"/>
      <c r="BG39" s="15">
        <v>60000</v>
      </c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2" t="s">
        <v>23</v>
      </c>
      <c r="BS39" s="15">
        <v>60000</v>
      </c>
    </row>
    <row r="40" spans="1:71" ht="51.4" customHeight="1" x14ac:dyDescent="0.25">
      <c r="A40" s="5" t="s">
        <v>55</v>
      </c>
      <c r="B40" s="4" t="s">
        <v>56</v>
      </c>
      <c r="C40" s="4" t="s">
        <v>18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6"/>
      <c r="V40" s="6"/>
      <c r="W40" s="6"/>
      <c r="X40" s="6"/>
      <c r="Y40" s="5" t="s">
        <v>55</v>
      </c>
      <c r="Z40" s="7">
        <f t="shared" si="0"/>
        <v>100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>
        <v>100000</v>
      </c>
      <c r="AO40" s="7"/>
      <c r="AP40" s="7"/>
      <c r="AQ40" s="7"/>
      <c r="AR40" s="7">
        <v>100000</v>
      </c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>
        <v>100000</v>
      </c>
      <c r="BD40" s="7"/>
      <c r="BE40" s="7"/>
      <c r="BF40" s="7"/>
      <c r="BG40" s="7">
        <v>100000</v>
      </c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5" t="s">
        <v>55</v>
      </c>
      <c r="BS40" s="7">
        <v>100000</v>
      </c>
    </row>
    <row r="41" spans="1:71" ht="17.100000000000001" customHeight="1" x14ac:dyDescent="0.25">
      <c r="A41" s="5" t="s">
        <v>57</v>
      </c>
      <c r="B41" s="4" t="s">
        <v>56</v>
      </c>
      <c r="C41" s="4" t="s">
        <v>58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6"/>
      <c r="V41" s="6"/>
      <c r="W41" s="6"/>
      <c r="X41" s="6"/>
      <c r="Y41" s="5" t="s">
        <v>57</v>
      </c>
      <c r="Z41" s="7">
        <f t="shared" si="0"/>
        <v>50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>
        <v>50000</v>
      </c>
      <c r="AO41" s="7"/>
      <c r="AP41" s="7"/>
      <c r="AQ41" s="7"/>
      <c r="AR41" s="7">
        <v>50000</v>
      </c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>
        <v>50000</v>
      </c>
      <c r="BD41" s="7"/>
      <c r="BE41" s="7"/>
      <c r="BF41" s="7"/>
      <c r="BG41" s="7">
        <v>50000</v>
      </c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5" t="s">
        <v>57</v>
      </c>
      <c r="BS41" s="7">
        <v>50000</v>
      </c>
    </row>
    <row r="42" spans="1:71" ht="34.15" customHeight="1" x14ac:dyDescent="0.25">
      <c r="A42" s="8" t="s">
        <v>59</v>
      </c>
      <c r="B42" s="9" t="s">
        <v>56</v>
      </c>
      <c r="C42" s="9" t="s">
        <v>58</v>
      </c>
      <c r="D42" s="9" t="s">
        <v>60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/>
      <c r="V42" s="10"/>
      <c r="W42" s="10"/>
      <c r="X42" s="10"/>
      <c r="Y42" s="8" t="s">
        <v>59</v>
      </c>
      <c r="Z42" s="11">
        <f t="shared" si="0"/>
        <v>50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>
        <v>50000</v>
      </c>
      <c r="AO42" s="11"/>
      <c r="AP42" s="11"/>
      <c r="AQ42" s="11"/>
      <c r="AR42" s="11">
        <v>50000</v>
      </c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>
        <v>50000</v>
      </c>
      <c r="BD42" s="11"/>
      <c r="BE42" s="11"/>
      <c r="BF42" s="11"/>
      <c r="BG42" s="11">
        <v>50000</v>
      </c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8" t="s">
        <v>59</v>
      </c>
      <c r="BS42" s="11">
        <v>50000</v>
      </c>
    </row>
    <row r="43" spans="1:71" ht="51.4" customHeight="1" x14ac:dyDescent="0.25">
      <c r="A43" s="12" t="s">
        <v>23</v>
      </c>
      <c r="B43" s="13" t="s">
        <v>56</v>
      </c>
      <c r="C43" s="13" t="s">
        <v>58</v>
      </c>
      <c r="D43" s="13" t="s">
        <v>60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 t="s">
        <v>24</v>
      </c>
      <c r="T43" s="13"/>
      <c r="U43" s="14"/>
      <c r="V43" s="14"/>
      <c r="W43" s="14"/>
      <c r="X43" s="14"/>
      <c r="Y43" s="12" t="s">
        <v>23</v>
      </c>
      <c r="Z43" s="15">
        <f t="shared" si="0"/>
        <v>50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>
        <v>50000</v>
      </c>
      <c r="AO43" s="15"/>
      <c r="AP43" s="15"/>
      <c r="AQ43" s="15"/>
      <c r="AR43" s="15">
        <v>50000</v>
      </c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>
        <v>50000</v>
      </c>
      <c r="BD43" s="15"/>
      <c r="BE43" s="15"/>
      <c r="BF43" s="15"/>
      <c r="BG43" s="15">
        <v>50000</v>
      </c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2" t="s">
        <v>23</v>
      </c>
      <c r="BS43" s="15">
        <v>50000</v>
      </c>
    </row>
    <row r="44" spans="1:71" ht="85.5" customHeight="1" x14ac:dyDescent="0.25">
      <c r="A44" s="5" t="s">
        <v>61</v>
      </c>
      <c r="B44" s="4" t="s">
        <v>56</v>
      </c>
      <c r="C44" s="4" t="s">
        <v>62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6"/>
      <c r="V44" s="6"/>
      <c r="W44" s="6"/>
      <c r="X44" s="6"/>
      <c r="Y44" s="5" t="s">
        <v>61</v>
      </c>
      <c r="Z44" s="7">
        <f t="shared" si="0"/>
        <v>50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>
        <v>50000</v>
      </c>
      <c r="AO44" s="7"/>
      <c r="AP44" s="7"/>
      <c r="AQ44" s="7"/>
      <c r="AR44" s="7">
        <v>50000</v>
      </c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>
        <v>50000</v>
      </c>
      <c r="BD44" s="7"/>
      <c r="BE44" s="7"/>
      <c r="BF44" s="7"/>
      <c r="BG44" s="7">
        <v>50000</v>
      </c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5" t="s">
        <v>61</v>
      </c>
      <c r="BS44" s="7">
        <v>50000</v>
      </c>
    </row>
    <row r="45" spans="1:71" ht="51.4" customHeight="1" x14ac:dyDescent="0.25">
      <c r="A45" s="8" t="s">
        <v>63</v>
      </c>
      <c r="B45" s="9" t="s">
        <v>56</v>
      </c>
      <c r="C45" s="9" t="s">
        <v>62</v>
      </c>
      <c r="D45" s="9" t="s">
        <v>64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/>
      <c r="V45" s="10"/>
      <c r="W45" s="10"/>
      <c r="X45" s="10"/>
      <c r="Y45" s="8" t="s">
        <v>63</v>
      </c>
      <c r="Z45" s="11">
        <f t="shared" si="0"/>
        <v>50</v>
      </c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>
        <v>50000</v>
      </c>
      <c r="AO45" s="11"/>
      <c r="AP45" s="11"/>
      <c r="AQ45" s="11"/>
      <c r="AR45" s="11">
        <v>50000</v>
      </c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>
        <v>50000</v>
      </c>
      <c r="BD45" s="11"/>
      <c r="BE45" s="11"/>
      <c r="BF45" s="11"/>
      <c r="BG45" s="11">
        <v>50000</v>
      </c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8" t="s">
        <v>63</v>
      </c>
      <c r="BS45" s="11">
        <v>50000</v>
      </c>
    </row>
    <row r="46" spans="1:71" ht="51.4" customHeight="1" x14ac:dyDescent="0.25">
      <c r="A46" s="12" t="s">
        <v>23</v>
      </c>
      <c r="B46" s="13" t="s">
        <v>56</v>
      </c>
      <c r="C46" s="13" t="s">
        <v>62</v>
      </c>
      <c r="D46" s="13" t="s">
        <v>64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 t="s">
        <v>24</v>
      </c>
      <c r="T46" s="13"/>
      <c r="U46" s="14"/>
      <c r="V46" s="14"/>
      <c r="W46" s="14"/>
      <c r="X46" s="14"/>
      <c r="Y46" s="12" t="s">
        <v>23</v>
      </c>
      <c r="Z46" s="15">
        <f t="shared" si="0"/>
        <v>50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>
        <v>50000</v>
      </c>
      <c r="AO46" s="15"/>
      <c r="AP46" s="15"/>
      <c r="AQ46" s="15"/>
      <c r="AR46" s="15">
        <v>50000</v>
      </c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>
        <v>50000</v>
      </c>
      <c r="BD46" s="15"/>
      <c r="BE46" s="15"/>
      <c r="BF46" s="15"/>
      <c r="BG46" s="15">
        <v>50000</v>
      </c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2" t="s">
        <v>23</v>
      </c>
      <c r="BS46" s="15">
        <v>50000</v>
      </c>
    </row>
    <row r="47" spans="1:71" ht="17.100000000000001" customHeight="1" x14ac:dyDescent="0.25">
      <c r="A47" s="5" t="s">
        <v>65</v>
      </c>
      <c r="B47" s="4" t="s">
        <v>20</v>
      </c>
      <c r="C47" s="4" t="s">
        <v>18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6"/>
      <c r="V47" s="6"/>
      <c r="W47" s="6"/>
      <c r="X47" s="6"/>
      <c r="Y47" s="5" t="s">
        <v>65</v>
      </c>
      <c r="Z47" s="7">
        <f t="shared" si="0"/>
        <v>9125</v>
      </c>
      <c r="AA47" s="7"/>
      <c r="AB47" s="7">
        <v>1735700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>
        <v>2175000</v>
      </c>
      <c r="AO47" s="7"/>
      <c r="AP47" s="7"/>
      <c r="AQ47" s="7"/>
      <c r="AR47" s="7">
        <v>2175000</v>
      </c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>
        <v>2175000</v>
      </c>
      <c r="BD47" s="7"/>
      <c r="BE47" s="7"/>
      <c r="BF47" s="7"/>
      <c r="BG47" s="7">
        <v>2175000</v>
      </c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5" t="s">
        <v>65</v>
      </c>
      <c r="BS47" s="7">
        <v>9125000</v>
      </c>
    </row>
    <row r="48" spans="1:71" ht="34.15" customHeight="1" x14ac:dyDescent="0.25">
      <c r="A48" s="5" t="s">
        <v>66</v>
      </c>
      <c r="B48" s="4" t="s">
        <v>20</v>
      </c>
      <c r="C48" s="4" t="s">
        <v>58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6"/>
      <c r="V48" s="6"/>
      <c r="W48" s="6"/>
      <c r="X48" s="6"/>
      <c r="Y48" s="5" t="s">
        <v>66</v>
      </c>
      <c r="Z48" s="7">
        <f t="shared" si="0"/>
        <v>7910</v>
      </c>
      <c r="AA48" s="7"/>
      <c r="AB48" s="7">
        <v>1735700</v>
      </c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>
        <v>1160000</v>
      </c>
      <c r="AO48" s="7"/>
      <c r="AP48" s="7"/>
      <c r="AQ48" s="7"/>
      <c r="AR48" s="7">
        <v>1160000</v>
      </c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>
        <v>1160000</v>
      </c>
      <c r="BD48" s="7"/>
      <c r="BE48" s="7"/>
      <c r="BF48" s="7"/>
      <c r="BG48" s="7">
        <v>1160000</v>
      </c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5" t="s">
        <v>66</v>
      </c>
      <c r="BS48" s="7">
        <v>7910000</v>
      </c>
    </row>
    <row r="49" spans="1:71" ht="51.4" customHeight="1" x14ac:dyDescent="0.25">
      <c r="A49" s="8" t="s">
        <v>67</v>
      </c>
      <c r="B49" s="9" t="s">
        <v>20</v>
      </c>
      <c r="C49" s="9" t="s">
        <v>58</v>
      </c>
      <c r="D49" s="9" t="s">
        <v>68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10"/>
      <c r="W49" s="10"/>
      <c r="X49" s="10"/>
      <c r="Y49" s="8" t="s">
        <v>67</v>
      </c>
      <c r="Z49" s="11">
        <f t="shared" si="0"/>
        <v>50</v>
      </c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>
        <v>50000</v>
      </c>
      <c r="AO49" s="11"/>
      <c r="AP49" s="11"/>
      <c r="AQ49" s="11"/>
      <c r="AR49" s="11">
        <v>50000</v>
      </c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>
        <v>50000</v>
      </c>
      <c r="BD49" s="11"/>
      <c r="BE49" s="11"/>
      <c r="BF49" s="11"/>
      <c r="BG49" s="11">
        <v>50000</v>
      </c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8" t="s">
        <v>67</v>
      </c>
      <c r="BS49" s="11">
        <v>50000</v>
      </c>
    </row>
    <row r="50" spans="1:71" ht="51.4" customHeight="1" x14ac:dyDescent="0.25">
      <c r="A50" s="12" t="s">
        <v>23</v>
      </c>
      <c r="B50" s="13" t="s">
        <v>20</v>
      </c>
      <c r="C50" s="13" t="s">
        <v>58</v>
      </c>
      <c r="D50" s="13" t="s">
        <v>68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 t="s">
        <v>24</v>
      </c>
      <c r="T50" s="13"/>
      <c r="U50" s="14"/>
      <c r="V50" s="14"/>
      <c r="W50" s="14"/>
      <c r="X50" s="14"/>
      <c r="Y50" s="12" t="s">
        <v>23</v>
      </c>
      <c r="Z50" s="15">
        <f t="shared" si="0"/>
        <v>50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>
        <v>50000</v>
      </c>
      <c r="AO50" s="15"/>
      <c r="AP50" s="15"/>
      <c r="AQ50" s="15"/>
      <c r="AR50" s="15">
        <v>50000</v>
      </c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>
        <v>50000</v>
      </c>
      <c r="BD50" s="15"/>
      <c r="BE50" s="15"/>
      <c r="BF50" s="15"/>
      <c r="BG50" s="15">
        <v>50000</v>
      </c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2" t="s">
        <v>23</v>
      </c>
      <c r="BS50" s="15">
        <v>50000</v>
      </c>
    </row>
    <row r="51" spans="1:71" ht="34.15" customHeight="1" x14ac:dyDescent="0.25">
      <c r="A51" s="8" t="s">
        <v>69</v>
      </c>
      <c r="B51" s="9" t="s">
        <v>20</v>
      </c>
      <c r="C51" s="9" t="s">
        <v>58</v>
      </c>
      <c r="D51" s="9" t="s">
        <v>70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/>
      <c r="V51" s="10"/>
      <c r="W51" s="10"/>
      <c r="X51" s="10"/>
      <c r="Y51" s="8" t="s">
        <v>69</v>
      </c>
      <c r="Z51" s="11">
        <f t="shared" si="0"/>
        <v>1100</v>
      </c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>
        <v>1100000</v>
      </c>
      <c r="AO51" s="11"/>
      <c r="AP51" s="11"/>
      <c r="AQ51" s="11"/>
      <c r="AR51" s="11">
        <v>1100000</v>
      </c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>
        <v>1100000</v>
      </c>
      <c r="BD51" s="11"/>
      <c r="BE51" s="11"/>
      <c r="BF51" s="11"/>
      <c r="BG51" s="11">
        <v>1100000</v>
      </c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8" t="s">
        <v>69</v>
      </c>
      <c r="BS51" s="11">
        <v>1100000</v>
      </c>
    </row>
    <row r="52" spans="1:71" ht="51.4" customHeight="1" x14ac:dyDescent="0.25">
      <c r="A52" s="12" t="s">
        <v>23</v>
      </c>
      <c r="B52" s="13" t="s">
        <v>20</v>
      </c>
      <c r="C52" s="13" t="s">
        <v>58</v>
      </c>
      <c r="D52" s="13" t="s">
        <v>70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 t="s">
        <v>24</v>
      </c>
      <c r="T52" s="13"/>
      <c r="U52" s="14"/>
      <c r="V52" s="14"/>
      <c r="W52" s="14"/>
      <c r="X52" s="14"/>
      <c r="Y52" s="12" t="s">
        <v>23</v>
      </c>
      <c r="Z52" s="15">
        <f t="shared" si="0"/>
        <v>1100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>
        <v>1100000</v>
      </c>
      <c r="AO52" s="15"/>
      <c r="AP52" s="15"/>
      <c r="AQ52" s="15"/>
      <c r="AR52" s="15">
        <v>1100000</v>
      </c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>
        <v>1100000</v>
      </c>
      <c r="BD52" s="15"/>
      <c r="BE52" s="15"/>
      <c r="BF52" s="15"/>
      <c r="BG52" s="15">
        <v>1100000</v>
      </c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2" t="s">
        <v>23</v>
      </c>
      <c r="BS52" s="15">
        <v>1100000</v>
      </c>
    </row>
    <row r="53" spans="1:71" ht="171" customHeight="1" x14ac:dyDescent="0.25">
      <c r="A53" s="16" t="s">
        <v>71</v>
      </c>
      <c r="B53" s="9" t="s">
        <v>20</v>
      </c>
      <c r="C53" s="9" t="s">
        <v>58</v>
      </c>
      <c r="D53" s="9" t="s">
        <v>72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"/>
      <c r="V53" s="10"/>
      <c r="W53" s="10"/>
      <c r="X53" s="10"/>
      <c r="Y53" s="16" t="s">
        <v>71</v>
      </c>
      <c r="Z53" s="11">
        <f t="shared" si="0"/>
        <v>6000</v>
      </c>
      <c r="AA53" s="11"/>
      <c r="AB53" s="11">
        <v>1050400</v>
      </c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6" t="s">
        <v>71</v>
      </c>
      <c r="BS53" s="11">
        <v>6000000</v>
      </c>
    </row>
    <row r="54" spans="1:71" ht="51.4" customHeight="1" x14ac:dyDescent="0.25">
      <c r="A54" s="12" t="s">
        <v>23</v>
      </c>
      <c r="B54" s="13" t="s">
        <v>20</v>
      </c>
      <c r="C54" s="13" t="s">
        <v>58</v>
      </c>
      <c r="D54" s="13" t="s">
        <v>72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 t="s">
        <v>24</v>
      </c>
      <c r="T54" s="13"/>
      <c r="U54" s="14"/>
      <c r="V54" s="14"/>
      <c r="W54" s="14"/>
      <c r="X54" s="14"/>
      <c r="Y54" s="12" t="s">
        <v>23</v>
      </c>
      <c r="Z54" s="15">
        <f t="shared" si="0"/>
        <v>6000</v>
      </c>
      <c r="AA54" s="15"/>
      <c r="AB54" s="15">
        <v>1050400</v>
      </c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2" t="s">
        <v>23</v>
      </c>
      <c r="BS54" s="15">
        <v>6000000</v>
      </c>
    </row>
    <row r="55" spans="1:71" ht="188.1" customHeight="1" x14ac:dyDescent="0.25">
      <c r="A55" s="16" t="s">
        <v>73</v>
      </c>
      <c r="B55" s="9" t="s">
        <v>20</v>
      </c>
      <c r="C55" s="9" t="s">
        <v>58</v>
      </c>
      <c r="D55" s="9" t="s">
        <v>74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16" t="s">
        <v>73</v>
      </c>
      <c r="Z55" s="11">
        <f t="shared" si="0"/>
        <v>750</v>
      </c>
      <c r="AA55" s="11"/>
      <c r="AB55" s="11">
        <v>685300</v>
      </c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6" t="s">
        <v>73</v>
      </c>
      <c r="BS55" s="11">
        <v>750000</v>
      </c>
    </row>
    <row r="56" spans="1:71" ht="51.4" customHeight="1" x14ac:dyDescent="0.25">
      <c r="A56" s="12" t="s">
        <v>23</v>
      </c>
      <c r="B56" s="13" t="s">
        <v>20</v>
      </c>
      <c r="C56" s="13" t="s">
        <v>58</v>
      </c>
      <c r="D56" s="13" t="s">
        <v>74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 t="s">
        <v>24</v>
      </c>
      <c r="T56" s="13"/>
      <c r="U56" s="14"/>
      <c r="V56" s="14"/>
      <c r="W56" s="14"/>
      <c r="X56" s="14"/>
      <c r="Y56" s="12" t="s">
        <v>23</v>
      </c>
      <c r="Z56" s="15">
        <f t="shared" si="0"/>
        <v>750</v>
      </c>
      <c r="AA56" s="15"/>
      <c r="AB56" s="15">
        <v>685300</v>
      </c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2" t="s">
        <v>23</v>
      </c>
      <c r="BS56" s="15">
        <v>750000</v>
      </c>
    </row>
    <row r="57" spans="1:71" ht="68.45" customHeight="1" x14ac:dyDescent="0.25">
      <c r="A57" s="8" t="s">
        <v>75</v>
      </c>
      <c r="B57" s="9" t="s">
        <v>20</v>
      </c>
      <c r="C57" s="9" t="s">
        <v>58</v>
      </c>
      <c r="D57" s="9" t="s">
        <v>76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8" t="s">
        <v>75</v>
      </c>
      <c r="Z57" s="11">
        <f t="shared" si="0"/>
        <v>10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>
        <v>10000</v>
      </c>
      <c r="AO57" s="11"/>
      <c r="AP57" s="11"/>
      <c r="AQ57" s="11"/>
      <c r="AR57" s="11">
        <v>10000</v>
      </c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>
        <v>10000</v>
      </c>
      <c r="BD57" s="11"/>
      <c r="BE57" s="11"/>
      <c r="BF57" s="11"/>
      <c r="BG57" s="11">
        <v>10000</v>
      </c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8" t="s">
        <v>75</v>
      </c>
      <c r="BS57" s="11">
        <v>10000</v>
      </c>
    </row>
    <row r="58" spans="1:71" ht="51.4" customHeight="1" x14ac:dyDescent="0.25">
      <c r="A58" s="12" t="s">
        <v>23</v>
      </c>
      <c r="B58" s="13" t="s">
        <v>20</v>
      </c>
      <c r="C58" s="13" t="s">
        <v>58</v>
      </c>
      <c r="D58" s="13" t="s">
        <v>76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 t="s">
        <v>24</v>
      </c>
      <c r="T58" s="13"/>
      <c r="U58" s="14"/>
      <c r="V58" s="14"/>
      <c r="W58" s="14"/>
      <c r="X58" s="14"/>
      <c r="Y58" s="12" t="s">
        <v>23</v>
      </c>
      <c r="Z58" s="15">
        <f t="shared" si="0"/>
        <v>10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>
        <v>10000</v>
      </c>
      <c r="AO58" s="15"/>
      <c r="AP58" s="15"/>
      <c r="AQ58" s="15"/>
      <c r="AR58" s="15">
        <v>10000</v>
      </c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>
        <v>10000</v>
      </c>
      <c r="BD58" s="15"/>
      <c r="BE58" s="15"/>
      <c r="BF58" s="15"/>
      <c r="BG58" s="15">
        <v>10000</v>
      </c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2" t="s">
        <v>23</v>
      </c>
      <c r="BS58" s="15">
        <v>10000</v>
      </c>
    </row>
    <row r="59" spans="1:71" ht="34.15" customHeight="1" x14ac:dyDescent="0.25">
      <c r="A59" s="5" t="s">
        <v>77</v>
      </c>
      <c r="B59" s="4" t="s">
        <v>20</v>
      </c>
      <c r="C59" s="4" t="s">
        <v>78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6"/>
      <c r="V59" s="6"/>
      <c r="W59" s="6"/>
      <c r="X59" s="6"/>
      <c r="Y59" s="5" t="s">
        <v>77</v>
      </c>
      <c r="Z59" s="7">
        <f t="shared" si="0"/>
        <v>1215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>
        <v>1015000</v>
      </c>
      <c r="AO59" s="7"/>
      <c r="AP59" s="7"/>
      <c r="AQ59" s="7"/>
      <c r="AR59" s="7">
        <v>1015000</v>
      </c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>
        <v>1015000</v>
      </c>
      <c r="BD59" s="7"/>
      <c r="BE59" s="7"/>
      <c r="BF59" s="7"/>
      <c r="BG59" s="7">
        <v>1015000</v>
      </c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5" t="s">
        <v>77</v>
      </c>
      <c r="BS59" s="7">
        <v>1215000</v>
      </c>
    </row>
    <row r="60" spans="1:71" ht="34.15" customHeight="1" x14ac:dyDescent="0.25">
      <c r="A60" s="8" t="s">
        <v>79</v>
      </c>
      <c r="B60" s="9" t="s">
        <v>20</v>
      </c>
      <c r="C60" s="9" t="s">
        <v>78</v>
      </c>
      <c r="D60" s="9" t="s">
        <v>80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8" t="s">
        <v>79</v>
      </c>
      <c r="Z60" s="11">
        <f t="shared" si="0"/>
        <v>1200</v>
      </c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>
        <v>1000000</v>
      </c>
      <c r="AO60" s="11"/>
      <c r="AP60" s="11"/>
      <c r="AQ60" s="11"/>
      <c r="AR60" s="11">
        <v>1000000</v>
      </c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>
        <v>1000000</v>
      </c>
      <c r="BD60" s="11"/>
      <c r="BE60" s="11"/>
      <c r="BF60" s="11"/>
      <c r="BG60" s="11">
        <v>1000000</v>
      </c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8" t="s">
        <v>79</v>
      </c>
      <c r="BS60" s="11">
        <v>1200000</v>
      </c>
    </row>
    <row r="61" spans="1:71" ht="51.4" customHeight="1" x14ac:dyDescent="0.25">
      <c r="A61" s="12" t="s">
        <v>23</v>
      </c>
      <c r="B61" s="13" t="s">
        <v>20</v>
      </c>
      <c r="C61" s="13" t="s">
        <v>78</v>
      </c>
      <c r="D61" s="13" t="s">
        <v>80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 t="s">
        <v>24</v>
      </c>
      <c r="T61" s="13"/>
      <c r="U61" s="14"/>
      <c r="V61" s="14"/>
      <c r="W61" s="14"/>
      <c r="X61" s="14"/>
      <c r="Y61" s="12" t="s">
        <v>23</v>
      </c>
      <c r="Z61" s="15">
        <f t="shared" si="0"/>
        <v>1200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>
        <v>1000000</v>
      </c>
      <c r="AO61" s="15"/>
      <c r="AP61" s="15"/>
      <c r="AQ61" s="15"/>
      <c r="AR61" s="15">
        <v>1000000</v>
      </c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>
        <v>1000000</v>
      </c>
      <c r="BD61" s="15"/>
      <c r="BE61" s="15"/>
      <c r="BF61" s="15"/>
      <c r="BG61" s="15">
        <v>1000000</v>
      </c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2" t="s">
        <v>23</v>
      </c>
      <c r="BS61" s="15">
        <v>1200000</v>
      </c>
    </row>
    <row r="62" spans="1:71" ht="51.4" customHeight="1" x14ac:dyDescent="0.25">
      <c r="A62" s="8" t="s">
        <v>81</v>
      </c>
      <c r="B62" s="9" t="s">
        <v>20</v>
      </c>
      <c r="C62" s="9" t="s">
        <v>78</v>
      </c>
      <c r="D62" s="9" t="s">
        <v>82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  <c r="Y62" s="8" t="s">
        <v>81</v>
      </c>
      <c r="Z62" s="11">
        <f t="shared" si="0"/>
        <v>15</v>
      </c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>
        <v>15000</v>
      </c>
      <c r="AO62" s="11"/>
      <c r="AP62" s="11"/>
      <c r="AQ62" s="11"/>
      <c r="AR62" s="11">
        <v>15000</v>
      </c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>
        <v>15000</v>
      </c>
      <c r="BD62" s="11"/>
      <c r="BE62" s="11"/>
      <c r="BF62" s="11"/>
      <c r="BG62" s="11">
        <v>15000</v>
      </c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8" t="s">
        <v>81</v>
      </c>
      <c r="BS62" s="11">
        <v>15000</v>
      </c>
    </row>
    <row r="63" spans="1:71" ht="51.4" customHeight="1" x14ac:dyDescent="0.25">
      <c r="A63" s="12" t="s">
        <v>23</v>
      </c>
      <c r="B63" s="13" t="s">
        <v>20</v>
      </c>
      <c r="C63" s="13" t="s">
        <v>78</v>
      </c>
      <c r="D63" s="13" t="s">
        <v>82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 t="s">
        <v>24</v>
      </c>
      <c r="T63" s="13"/>
      <c r="U63" s="14"/>
      <c r="V63" s="14"/>
      <c r="W63" s="14"/>
      <c r="X63" s="14"/>
      <c r="Y63" s="12" t="s">
        <v>23</v>
      </c>
      <c r="Z63" s="15">
        <f t="shared" si="0"/>
        <v>15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>
        <v>15000</v>
      </c>
      <c r="AO63" s="15"/>
      <c r="AP63" s="15"/>
      <c r="AQ63" s="15"/>
      <c r="AR63" s="15">
        <v>15000</v>
      </c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>
        <v>15000</v>
      </c>
      <c r="BD63" s="15"/>
      <c r="BE63" s="15"/>
      <c r="BF63" s="15"/>
      <c r="BG63" s="15">
        <v>15000</v>
      </c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2" t="s">
        <v>23</v>
      </c>
      <c r="BS63" s="15">
        <v>15000</v>
      </c>
    </row>
    <row r="64" spans="1:71" ht="34.15" customHeight="1" x14ac:dyDescent="0.25">
      <c r="A64" s="5" t="s">
        <v>83</v>
      </c>
      <c r="B64" s="4" t="s">
        <v>84</v>
      </c>
      <c r="C64" s="4" t="s">
        <v>18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6"/>
      <c r="V64" s="6"/>
      <c r="W64" s="6"/>
      <c r="X64" s="6"/>
      <c r="Y64" s="5" t="s">
        <v>83</v>
      </c>
      <c r="Z64" s="7">
        <f t="shared" si="0"/>
        <v>44772.891320000002</v>
      </c>
      <c r="AA64" s="7"/>
      <c r="AB64" s="7">
        <v>31632408.579999998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>
        <v>11394495.67</v>
      </c>
      <c r="AO64" s="7"/>
      <c r="AP64" s="7"/>
      <c r="AQ64" s="7"/>
      <c r="AR64" s="7">
        <v>11394495.67</v>
      </c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>
        <v>11394495.67</v>
      </c>
      <c r="BD64" s="7"/>
      <c r="BE64" s="7"/>
      <c r="BF64" s="7"/>
      <c r="BG64" s="7">
        <v>11394495.67</v>
      </c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5" t="s">
        <v>83</v>
      </c>
      <c r="BS64" s="7">
        <v>44772891.32</v>
      </c>
    </row>
    <row r="65" spans="1:71" ht="17.100000000000001" customHeight="1" x14ac:dyDescent="0.25">
      <c r="A65" s="5" t="s">
        <v>85</v>
      </c>
      <c r="B65" s="4" t="s">
        <v>84</v>
      </c>
      <c r="C65" s="4" t="s">
        <v>17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6"/>
      <c r="V65" s="6"/>
      <c r="W65" s="6"/>
      <c r="X65" s="6"/>
      <c r="Y65" s="5" t="s">
        <v>85</v>
      </c>
      <c r="Z65" s="7">
        <f t="shared" si="0"/>
        <v>22916.661319999999</v>
      </c>
      <c r="AA65" s="7"/>
      <c r="AB65" s="7">
        <v>21540658.579999998</v>
      </c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>
        <v>655000</v>
      </c>
      <c r="AO65" s="7"/>
      <c r="AP65" s="7"/>
      <c r="AQ65" s="7"/>
      <c r="AR65" s="7">
        <v>655000</v>
      </c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>
        <v>655000</v>
      </c>
      <c r="BD65" s="7"/>
      <c r="BE65" s="7"/>
      <c r="BF65" s="7"/>
      <c r="BG65" s="7">
        <v>655000</v>
      </c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5" t="s">
        <v>85</v>
      </c>
      <c r="BS65" s="7">
        <v>22916661.32</v>
      </c>
    </row>
    <row r="66" spans="1:71" ht="51.4" customHeight="1" x14ac:dyDescent="0.25">
      <c r="A66" s="8" t="s">
        <v>86</v>
      </c>
      <c r="B66" s="9" t="s">
        <v>84</v>
      </c>
      <c r="C66" s="9" t="s">
        <v>17</v>
      </c>
      <c r="D66" s="9" t="s">
        <v>87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8" t="s">
        <v>86</v>
      </c>
      <c r="Z66" s="11">
        <f t="shared" si="0"/>
        <v>159.76</v>
      </c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8" t="s">
        <v>86</v>
      </c>
      <c r="BS66" s="11">
        <v>159760</v>
      </c>
    </row>
    <row r="67" spans="1:71" ht="34.15" customHeight="1" x14ac:dyDescent="0.25">
      <c r="A67" s="12" t="s">
        <v>43</v>
      </c>
      <c r="B67" s="13" t="s">
        <v>84</v>
      </c>
      <c r="C67" s="13" t="s">
        <v>17</v>
      </c>
      <c r="D67" s="13" t="s">
        <v>87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 t="s">
        <v>44</v>
      </c>
      <c r="T67" s="13"/>
      <c r="U67" s="14"/>
      <c r="V67" s="14"/>
      <c r="W67" s="14"/>
      <c r="X67" s="14"/>
      <c r="Y67" s="12" t="s">
        <v>43</v>
      </c>
      <c r="Z67" s="15">
        <f t="shared" si="0"/>
        <v>159.76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2" t="s">
        <v>43</v>
      </c>
      <c r="BS67" s="15">
        <v>159760</v>
      </c>
    </row>
    <row r="68" spans="1:71" ht="68.45" customHeight="1" x14ac:dyDescent="0.25">
      <c r="A68" s="8" t="s">
        <v>88</v>
      </c>
      <c r="B68" s="9" t="s">
        <v>84</v>
      </c>
      <c r="C68" s="9" t="s">
        <v>17</v>
      </c>
      <c r="D68" s="9" t="s">
        <v>89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8" t="s">
        <v>88</v>
      </c>
      <c r="Z68" s="11">
        <f t="shared" si="0"/>
        <v>132.69999999999999</v>
      </c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8" t="s">
        <v>88</v>
      </c>
      <c r="BS68" s="11">
        <v>132700</v>
      </c>
    </row>
    <row r="69" spans="1:71" ht="34.15" customHeight="1" x14ac:dyDescent="0.25">
      <c r="A69" s="12" t="s">
        <v>43</v>
      </c>
      <c r="B69" s="13" t="s">
        <v>84</v>
      </c>
      <c r="C69" s="13" t="s">
        <v>17</v>
      </c>
      <c r="D69" s="13" t="s">
        <v>89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 t="s">
        <v>44</v>
      </c>
      <c r="T69" s="13"/>
      <c r="U69" s="14"/>
      <c r="V69" s="14"/>
      <c r="W69" s="14"/>
      <c r="X69" s="14"/>
      <c r="Y69" s="12" t="s">
        <v>43</v>
      </c>
      <c r="Z69" s="15">
        <f t="shared" si="0"/>
        <v>132.69999999999999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2" t="s">
        <v>43</v>
      </c>
      <c r="BS69" s="15">
        <v>132700</v>
      </c>
    </row>
    <row r="70" spans="1:71" ht="51.4" customHeight="1" x14ac:dyDescent="0.25">
      <c r="A70" s="8" t="s">
        <v>90</v>
      </c>
      <c r="B70" s="9" t="s">
        <v>84</v>
      </c>
      <c r="C70" s="9" t="s">
        <v>17</v>
      </c>
      <c r="D70" s="9" t="s">
        <v>91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8" t="s">
        <v>90</v>
      </c>
      <c r="Z70" s="11">
        <f t="shared" si="0"/>
        <v>21540.658579999999</v>
      </c>
      <c r="AA70" s="11"/>
      <c r="AB70" s="11">
        <v>21540658.579999998</v>
      </c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8" t="s">
        <v>90</v>
      </c>
      <c r="BS70" s="11">
        <v>21540658.579999998</v>
      </c>
    </row>
    <row r="71" spans="1:71" ht="51.4" customHeight="1" x14ac:dyDescent="0.25">
      <c r="A71" s="12" t="s">
        <v>92</v>
      </c>
      <c r="B71" s="13" t="s">
        <v>84</v>
      </c>
      <c r="C71" s="13" t="s">
        <v>17</v>
      </c>
      <c r="D71" s="13" t="s">
        <v>91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 t="s">
        <v>93</v>
      </c>
      <c r="T71" s="13"/>
      <c r="U71" s="14"/>
      <c r="V71" s="14"/>
      <c r="W71" s="14"/>
      <c r="X71" s="14"/>
      <c r="Y71" s="12" t="s">
        <v>92</v>
      </c>
      <c r="Z71" s="15">
        <f t="shared" si="0"/>
        <v>21540.658579999999</v>
      </c>
      <c r="AA71" s="15"/>
      <c r="AB71" s="15">
        <v>21540658.579999998</v>
      </c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2" t="s">
        <v>92</v>
      </c>
      <c r="BS71" s="15">
        <v>21540658.579999998</v>
      </c>
    </row>
    <row r="72" spans="1:71" ht="51.4" customHeight="1" x14ac:dyDescent="0.25">
      <c r="A72" s="8" t="s">
        <v>90</v>
      </c>
      <c r="B72" s="9" t="s">
        <v>84</v>
      </c>
      <c r="C72" s="9" t="s">
        <v>17</v>
      </c>
      <c r="D72" s="9" t="s">
        <v>94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8" t="s">
        <v>90</v>
      </c>
      <c r="Z72" s="11">
        <f t="shared" si="0"/>
        <v>198.54273999999998</v>
      </c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8" t="s">
        <v>90</v>
      </c>
      <c r="BS72" s="11">
        <v>198542.74</v>
      </c>
    </row>
    <row r="73" spans="1:71" ht="51.4" customHeight="1" x14ac:dyDescent="0.25">
      <c r="A73" s="12" t="s">
        <v>92</v>
      </c>
      <c r="B73" s="13" t="s">
        <v>84</v>
      </c>
      <c r="C73" s="13" t="s">
        <v>17</v>
      </c>
      <c r="D73" s="13" t="s">
        <v>94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 t="s">
        <v>93</v>
      </c>
      <c r="T73" s="13"/>
      <c r="U73" s="14"/>
      <c r="V73" s="14"/>
      <c r="W73" s="14"/>
      <c r="X73" s="14"/>
      <c r="Y73" s="12" t="s">
        <v>92</v>
      </c>
      <c r="Z73" s="15">
        <f t="shared" si="0"/>
        <v>198.54273999999998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2" t="s">
        <v>92</v>
      </c>
      <c r="BS73" s="15">
        <v>198542.74</v>
      </c>
    </row>
    <row r="74" spans="1:71" ht="68.45" customHeight="1" x14ac:dyDescent="0.25">
      <c r="A74" s="8" t="s">
        <v>95</v>
      </c>
      <c r="B74" s="9" t="s">
        <v>84</v>
      </c>
      <c r="C74" s="9" t="s">
        <v>17</v>
      </c>
      <c r="D74" s="9" t="s">
        <v>96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0"/>
      <c r="V74" s="10"/>
      <c r="W74" s="10"/>
      <c r="X74" s="10"/>
      <c r="Y74" s="8" t="s">
        <v>95</v>
      </c>
      <c r="Z74" s="11">
        <f t="shared" si="0"/>
        <v>810</v>
      </c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>
        <v>630000</v>
      </c>
      <c r="AO74" s="11"/>
      <c r="AP74" s="11"/>
      <c r="AQ74" s="11"/>
      <c r="AR74" s="11">
        <v>630000</v>
      </c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>
        <v>630000</v>
      </c>
      <c r="BD74" s="11"/>
      <c r="BE74" s="11"/>
      <c r="BF74" s="11"/>
      <c r="BG74" s="11">
        <v>630000</v>
      </c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8" t="s">
        <v>95</v>
      </c>
      <c r="BS74" s="11">
        <v>810000</v>
      </c>
    </row>
    <row r="75" spans="1:71" ht="51.4" customHeight="1" x14ac:dyDescent="0.25">
      <c r="A75" s="12" t="s">
        <v>23</v>
      </c>
      <c r="B75" s="13" t="s">
        <v>84</v>
      </c>
      <c r="C75" s="13" t="s">
        <v>17</v>
      </c>
      <c r="D75" s="13" t="s">
        <v>96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 t="s">
        <v>24</v>
      </c>
      <c r="T75" s="13"/>
      <c r="U75" s="14"/>
      <c r="V75" s="14"/>
      <c r="W75" s="14"/>
      <c r="X75" s="14"/>
      <c r="Y75" s="12" t="s">
        <v>23</v>
      </c>
      <c r="Z75" s="15">
        <f t="shared" si="0"/>
        <v>810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>
        <v>630000</v>
      </c>
      <c r="AO75" s="15"/>
      <c r="AP75" s="15"/>
      <c r="AQ75" s="15"/>
      <c r="AR75" s="15">
        <v>630000</v>
      </c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>
        <v>630000</v>
      </c>
      <c r="BD75" s="15"/>
      <c r="BE75" s="15"/>
      <c r="BF75" s="15"/>
      <c r="BG75" s="15">
        <v>630000</v>
      </c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2" t="s">
        <v>23</v>
      </c>
      <c r="BS75" s="15">
        <v>810000</v>
      </c>
    </row>
    <row r="76" spans="1:71" ht="34.15" customHeight="1" x14ac:dyDescent="0.25">
      <c r="A76" s="8" t="s">
        <v>97</v>
      </c>
      <c r="B76" s="9" t="s">
        <v>84</v>
      </c>
      <c r="C76" s="9" t="s">
        <v>17</v>
      </c>
      <c r="D76" s="9" t="s">
        <v>98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0"/>
      <c r="V76" s="10"/>
      <c r="W76" s="10"/>
      <c r="X76" s="10"/>
      <c r="Y76" s="8" t="s">
        <v>97</v>
      </c>
      <c r="Z76" s="11">
        <f t="shared" si="0"/>
        <v>25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>
        <v>25000</v>
      </c>
      <c r="AO76" s="11"/>
      <c r="AP76" s="11"/>
      <c r="AQ76" s="11"/>
      <c r="AR76" s="11">
        <v>25000</v>
      </c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>
        <v>25000</v>
      </c>
      <c r="BD76" s="11"/>
      <c r="BE76" s="11"/>
      <c r="BF76" s="11"/>
      <c r="BG76" s="11">
        <v>25000</v>
      </c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8" t="s">
        <v>97</v>
      </c>
      <c r="BS76" s="11">
        <v>25000</v>
      </c>
    </row>
    <row r="77" spans="1:71" ht="51.4" customHeight="1" x14ac:dyDescent="0.25">
      <c r="A77" s="12" t="s">
        <v>23</v>
      </c>
      <c r="B77" s="13" t="s">
        <v>84</v>
      </c>
      <c r="C77" s="13" t="s">
        <v>17</v>
      </c>
      <c r="D77" s="13" t="s">
        <v>98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 t="s">
        <v>24</v>
      </c>
      <c r="T77" s="13"/>
      <c r="U77" s="14"/>
      <c r="V77" s="14"/>
      <c r="W77" s="14"/>
      <c r="X77" s="14"/>
      <c r="Y77" s="12" t="s">
        <v>23</v>
      </c>
      <c r="Z77" s="15">
        <f t="shared" ref="Z77:Z130" si="1">BS77/1000</f>
        <v>25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>
        <v>25000</v>
      </c>
      <c r="AO77" s="15"/>
      <c r="AP77" s="15"/>
      <c r="AQ77" s="15"/>
      <c r="AR77" s="15">
        <v>25000</v>
      </c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>
        <v>25000</v>
      </c>
      <c r="BD77" s="15"/>
      <c r="BE77" s="15"/>
      <c r="BF77" s="15"/>
      <c r="BG77" s="15">
        <v>25000</v>
      </c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2" t="s">
        <v>23</v>
      </c>
      <c r="BS77" s="15">
        <v>25000</v>
      </c>
    </row>
    <row r="78" spans="1:71" ht="34.15" customHeight="1" x14ac:dyDescent="0.25">
      <c r="A78" s="8" t="s">
        <v>99</v>
      </c>
      <c r="B78" s="9" t="s">
        <v>84</v>
      </c>
      <c r="C78" s="9" t="s">
        <v>17</v>
      </c>
      <c r="D78" s="9" t="s">
        <v>100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0"/>
      <c r="V78" s="10"/>
      <c r="W78" s="10"/>
      <c r="X78" s="10"/>
      <c r="Y78" s="8" t="s">
        <v>99</v>
      </c>
      <c r="Z78" s="11">
        <f t="shared" si="1"/>
        <v>50</v>
      </c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8" t="s">
        <v>99</v>
      </c>
      <c r="BS78" s="11">
        <v>50000</v>
      </c>
    </row>
    <row r="79" spans="1:71" ht="51.4" customHeight="1" x14ac:dyDescent="0.25">
      <c r="A79" s="12" t="s">
        <v>23</v>
      </c>
      <c r="B79" s="13" t="s">
        <v>84</v>
      </c>
      <c r="C79" s="13" t="s">
        <v>17</v>
      </c>
      <c r="D79" s="13" t="s">
        <v>100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 t="s">
        <v>24</v>
      </c>
      <c r="T79" s="13"/>
      <c r="U79" s="14"/>
      <c r="V79" s="14"/>
      <c r="W79" s="14"/>
      <c r="X79" s="14"/>
      <c r="Y79" s="12" t="s">
        <v>23</v>
      </c>
      <c r="Z79" s="15">
        <f t="shared" si="1"/>
        <v>50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2" t="s">
        <v>23</v>
      </c>
      <c r="BS79" s="15">
        <v>50000</v>
      </c>
    </row>
    <row r="80" spans="1:71" ht="17.100000000000001" customHeight="1" x14ac:dyDescent="0.25">
      <c r="A80" s="5" t="s">
        <v>101</v>
      </c>
      <c r="B80" s="4" t="s">
        <v>84</v>
      </c>
      <c r="C80" s="4" t="s">
        <v>102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6"/>
      <c r="V80" s="6"/>
      <c r="W80" s="6"/>
      <c r="X80" s="6"/>
      <c r="Y80" s="5" t="s">
        <v>101</v>
      </c>
      <c r="Z80" s="7">
        <f t="shared" si="1"/>
        <v>3901.23</v>
      </c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>
        <v>2930000</v>
      </c>
      <c r="AO80" s="7"/>
      <c r="AP80" s="7"/>
      <c r="AQ80" s="7"/>
      <c r="AR80" s="7">
        <v>2930000</v>
      </c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>
        <v>2930000</v>
      </c>
      <c r="BD80" s="7"/>
      <c r="BE80" s="7"/>
      <c r="BF80" s="7"/>
      <c r="BG80" s="7">
        <v>2930000</v>
      </c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5" t="s">
        <v>101</v>
      </c>
      <c r="BS80" s="7">
        <v>3901230</v>
      </c>
    </row>
    <row r="81" spans="1:71" ht="102.6" customHeight="1" x14ac:dyDescent="0.25">
      <c r="A81" s="8" t="s">
        <v>103</v>
      </c>
      <c r="B81" s="9" t="s">
        <v>84</v>
      </c>
      <c r="C81" s="9" t="s">
        <v>102</v>
      </c>
      <c r="D81" s="9" t="s">
        <v>104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0"/>
      <c r="V81" s="10"/>
      <c r="W81" s="10"/>
      <c r="X81" s="10"/>
      <c r="Y81" s="8" t="s">
        <v>103</v>
      </c>
      <c r="Z81" s="11">
        <f t="shared" si="1"/>
        <v>971.23</v>
      </c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8" t="s">
        <v>103</v>
      </c>
      <c r="BS81" s="11">
        <v>971230</v>
      </c>
    </row>
    <row r="82" spans="1:71" ht="34.15" customHeight="1" x14ac:dyDescent="0.25">
      <c r="A82" s="12" t="s">
        <v>43</v>
      </c>
      <c r="B82" s="13" t="s">
        <v>84</v>
      </c>
      <c r="C82" s="13" t="s">
        <v>102</v>
      </c>
      <c r="D82" s="13" t="s">
        <v>104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 t="s">
        <v>44</v>
      </c>
      <c r="T82" s="13"/>
      <c r="U82" s="14"/>
      <c r="V82" s="14"/>
      <c r="W82" s="14"/>
      <c r="X82" s="14"/>
      <c r="Y82" s="12" t="s">
        <v>43</v>
      </c>
      <c r="Z82" s="15">
        <f t="shared" si="1"/>
        <v>971.23</v>
      </c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2" t="s">
        <v>43</v>
      </c>
      <c r="BS82" s="15">
        <v>971230</v>
      </c>
    </row>
    <row r="83" spans="1:71" ht="34.15" customHeight="1" x14ac:dyDescent="0.25">
      <c r="A83" s="8" t="s">
        <v>105</v>
      </c>
      <c r="B83" s="9" t="s">
        <v>84</v>
      </c>
      <c r="C83" s="9" t="s">
        <v>102</v>
      </c>
      <c r="D83" s="9" t="s">
        <v>106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0"/>
      <c r="V83" s="10"/>
      <c r="W83" s="10"/>
      <c r="X83" s="10"/>
      <c r="Y83" s="8" t="s">
        <v>105</v>
      </c>
      <c r="Z83" s="11">
        <f t="shared" si="1"/>
        <v>2930</v>
      </c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>
        <v>2930000</v>
      </c>
      <c r="AO83" s="11"/>
      <c r="AP83" s="11"/>
      <c r="AQ83" s="11"/>
      <c r="AR83" s="11">
        <v>2930000</v>
      </c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>
        <v>2930000</v>
      </c>
      <c r="BD83" s="11"/>
      <c r="BE83" s="11"/>
      <c r="BF83" s="11"/>
      <c r="BG83" s="11">
        <v>2930000</v>
      </c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8" t="s">
        <v>105</v>
      </c>
      <c r="BS83" s="11">
        <v>2930000</v>
      </c>
    </row>
    <row r="84" spans="1:71" ht="51.4" customHeight="1" x14ac:dyDescent="0.25">
      <c r="A84" s="12" t="s">
        <v>23</v>
      </c>
      <c r="B84" s="13" t="s">
        <v>84</v>
      </c>
      <c r="C84" s="13" t="s">
        <v>102</v>
      </c>
      <c r="D84" s="13" t="s">
        <v>106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 t="s">
        <v>24</v>
      </c>
      <c r="T84" s="13"/>
      <c r="U84" s="14"/>
      <c r="V84" s="14"/>
      <c r="W84" s="14"/>
      <c r="X84" s="14"/>
      <c r="Y84" s="12" t="s">
        <v>23</v>
      </c>
      <c r="Z84" s="15">
        <f t="shared" si="1"/>
        <v>2930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>
        <v>2930000</v>
      </c>
      <c r="AO84" s="15"/>
      <c r="AP84" s="15"/>
      <c r="AQ84" s="15"/>
      <c r="AR84" s="15">
        <v>2930000</v>
      </c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>
        <v>2930000</v>
      </c>
      <c r="BD84" s="15"/>
      <c r="BE84" s="15"/>
      <c r="BF84" s="15"/>
      <c r="BG84" s="15">
        <v>2930000</v>
      </c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2" t="s">
        <v>23</v>
      </c>
      <c r="BS84" s="15">
        <v>2930000</v>
      </c>
    </row>
    <row r="85" spans="1:71" ht="17.100000000000001" customHeight="1" x14ac:dyDescent="0.25">
      <c r="A85" s="5" t="s">
        <v>107</v>
      </c>
      <c r="B85" s="4" t="s">
        <v>84</v>
      </c>
      <c r="C85" s="4" t="s">
        <v>56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6"/>
      <c r="V85" s="6"/>
      <c r="W85" s="6"/>
      <c r="X85" s="6"/>
      <c r="Y85" s="5" t="s">
        <v>107</v>
      </c>
      <c r="Z85" s="7">
        <f t="shared" si="1"/>
        <v>17955</v>
      </c>
      <c r="AA85" s="7"/>
      <c r="AB85" s="7">
        <v>10091750</v>
      </c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>
        <v>7809495.6699999999</v>
      </c>
      <c r="AO85" s="7"/>
      <c r="AP85" s="7"/>
      <c r="AQ85" s="7"/>
      <c r="AR85" s="7">
        <v>7809495.6699999999</v>
      </c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>
        <v>7809495.6699999999</v>
      </c>
      <c r="BD85" s="7"/>
      <c r="BE85" s="7"/>
      <c r="BF85" s="7"/>
      <c r="BG85" s="7">
        <v>7809495.6699999999</v>
      </c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5" t="s">
        <v>107</v>
      </c>
      <c r="BS85" s="7">
        <v>17955000</v>
      </c>
    </row>
    <row r="86" spans="1:71" ht="34.15" customHeight="1" x14ac:dyDescent="0.25">
      <c r="A86" s="8" t="s">
        <v>108</v>
      </c>
      <c r="B86" s="9" t="s">
        <v>84</v>
      </c>
      <c r="C86" s="9" t="s">
        <v>56</v>
      </c>
      <c r="D86" s="9" t="s">
        <v>109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0"/>
      <c r="V86" s="10"/>
      <c r="W86" s="10"/>
      <c r="X86" s="10"/>
      <c r="Y86" s="8" t="s">
        <v>108</v>
      </c>
      <c r="Z86" s="11">
        <f t="shared" si="1"/>
        <v>4600</v>
      </c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>
        <v>6789495.6699999999</v>
      </c>
      <c r="AO86" s="11"/>
      <c r="AP86" s="11"/>
      <c r="AQ86" s="11"/>
      <c r="AR86" s="11">
        <v>6789495.6699999999</v>
      </c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>
        <v>6789495.6699999999</v>
      </c>
      <c r="BD86" s="11"/>
      <c r="BE86" s="11"/>
      <c r="BF86" s="11"/>
      <c r="BG86" s="11">
        <v>6789495.6699999999</v>
      </c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8" t="s">
        <v>108</v>
      </c>
      <c r="BS86" s="11">
        <v>4600000</v>
      </c>
    </row>
    <row r="87" spans="1:71" ht="51.4" customHeight="1" x14ac:dyDescent="0.25">
      <c r="A87" s="12" t="s">
        <v>23</v>
      </c>
      <c r="B87" s="13" t="s">
        <v>84</v>
      </c>
      <c r="C87" s="13" t="s">
        <v>56</v>
      </c>
      <c r="D87" s="13" t="s">
        <v>109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 t="s">
        <v>24</v>
      </c>
      <c r="T87" s="13"/>
      <c r="U87" s="14"/>
      <c r="V87" s="14"/>
      <c r="W87" s="14"/>
      <c r="X87" s="14"/>
      <c r="Y87" s="12" t="s">
        <v>23</v>
      </c>
      <c r="Z87" s="15">
        <f t="shared" si="1"/>
        <v>4600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>
        <v>6789495.6699999999</v>
      </c>
      <c r="AO87" s="15"/>
      <c r="AP87" s="15"/>
      <c r="AQ87" s="15"/>
      <c r="AR87" s="15">
        <v>6789495.6699999999</v>
      </c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>
        <v>6789495.6699999999</v>
      </c>
      <c r="BD87" s="15"/>
      <c r="BE87" s="15"/>
      <c r="BF87" s="15"/>
      <c r="BG87" s="15">
        <v>6789495.6699999999</v>
      </c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2" t="s">
        <v>23</v>
      </c>
      <c r="BS87" s="15">
        <v>4600000</v>
      </c>
    </row>
    <row r="88" spans="1:71" ht="34.15" customHeight="1" x14ac:dyDescent="0.25">
      <c r="A88" s="8" t="s">
        <v>110</v>
      </c>
      <c r="B88" s="9" t="s">
        <v>84</v>
      </c>
      <c r="C88" s="9" t="s">
        <v>56</v>
      </c>
      <c r="D88" s="9" t="s">
        <v>111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/>
      <c r="V88" s="10"/>
      <c r="W88" s="10"/>
      <c r="X88" s="10"/>
      <c r="Y88" s="8" t="s">
        <v>110</v>
      </c>
      <c r="Z88" s="11">
        <f t="shared" si="1"/>
        <v>2680</v>
      </c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>
        <v>620000</v>
      </c>
      <c r="AO88" s="11"/>
      <c r="AP88" s="11"/>
      <c r="AQ88" s="11"/>
      <c r="AR88" s="11">
        <v>620000</v>
      </c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>
        <v>620000</v>
      </c>
      <c r="BD88" s="11"/>
      <c r="BE88" s="11"/>
      <c r="BF88" s="11"/>
      <c r="BG88" s="11">
        <v>620000</v>
      </c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8" t="s">
        <v>110</v>
      </c>
      <c r="BS88" s="11">
        <v>2680000</v>
      </c>
    </row>
    <row r="89" spans="1:71" ht="51.4" customHeight="1" x14ac:dyDescent="0.25">
      <c r="A89" s="12" t="s">
        <v>23</v>
      </c>
      <c r="B89" s="13" t="s">
        <v>84</v>
      </c>
      <c r="C89" s="13" t="s">
        <v>56</v>
      </c>
      <c r="D89" s="13" t="s">
        <v>111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 t="s">
        <v>24</v>
      </c>
      <c r="T89" s="13"/>
      <c r="U89" s="14"/>
      <c r="V89" s="14"/>
      <c r="W89" s="14"/>
      <c r="X89" s="14"/>
      <c r="Y89" s="12" t="s">
        <v>23</v>
      </c>
      <c r="Z89" s="15">
        <f t="shared" si="1"/>
        <v>2680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>
        <v>620000</v>
      </c>
      <c r="AO89" s="15"/>
      <c r="AP89" s="15"/>
      <c r="AQ89" s="15"/>
      <c r="AR89" s="15">
        <v>620000</v>
      </c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>
        <v>620000</v>
      </c>
      <c r="BD89" s="15"/>
      <c r="BE89" s="15"/>
      <c r="BF89" s="15"/>
      <c r="BG89" s="15">
        <v>620000</v>
      </c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2" t="s">
        <v>23</v>
      </c>
      <c r="BS89" s="15">
        <v>2680000</v>
      </c>
    </row>
    <row r="90" spans="1:71" ht="34.15" customHeight="1" x14ac:dyDescent="0.25">
      <c r="A90" s="8" t="s">
        <v>112</v>
      </c>
      <c r="B90" s="9" t="s">
        <v>84</v>
      </c>
      <c r="C90" s="9" t="s">
        <v>56</v>
      </c>
      <c r="D90" s="9" t="s">
        <v>113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0"/>
      <c r="V90" s="10"/>
      <c r="W90" s="10"/>
      <c r="X90" s="10"/>
      <c r="Y90" s="8" t="s">
        <v>112</v>
      </c>
      <c r="Z90" s="11">
        <f t="shared" si="1"/>
        <v>300</v>
      </c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>
        <v>300000</v>
      </c>
      <c r="AO90" s="11"/>
      <c r="AP90" s="11"/>
      <c r="AQ90" s="11"/>
      <c r="AR90" s="11">
        <v>300000</v>
      </c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>
        <v>300000</v>
      </c>
      <c r="BD90" s="11"/>
      <c r="BE90" s="11"/>
      <c r="BF90" s="11"/>
      <c r="BG90" s="11">
        <v>300000</v>
      </c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8" t="s">
        <v>112</v>
      </c>
      <c r="BS90" s="11">
        <v>300000</v>
      </c>
    </row>
    <row r="91" spans="1:71" ht="51.4" customHeight="1" x14ac:dyDescent="0.25">
      <c r="A91" s="12" t="s">
        <v>23</v>
      </c>
      <c r="B91" s="13" t="s">
        <v>84</v>
      </c>
      <c r="C91" s="13" t="s">
        <v>56</v>
      </c>
      <c r="D91" s="13" t="s">
        <v>113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 t="s">
        <v>24</v>
      </c>
      <c r="T91" s="13"/>
      <c r="U91" s="14"/>
      <c r="V91" s="14"/>
      <c r="W91" s="14"/>
      <c r="X91" s="14"/>
      <c r="Y91" s="12" t="s">
        <v>23</v>
      </c>
      <c r="Z91" s="15">
        <f t="shared" si="1"/>
        <v>300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>
        <v>300000</v>
      </c>
      <c r="AO91" s="15"/>
      <c r="AP91" s="15"/>
      <c r="AQ91" s="15"/>
      <c r="AR91" s="15">
        <v>300000</v>
      </c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>
        <v>300000</v>
      </c>
      <c r="BD91" s="15"/>
      <c r="BE91" s="15"/>
      <c r="BF91" s="15"/>
      <c r="BG91" s="15">
        <v>300000</v>
      </c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2" t="s">
        <v>23</v>
      </c>
      <c r="BS91" s="15">
        <v>300000</v>
      </c>
    </row>
    <row r="92" spans="1:71" ht="136.9" customHeight="1" x14ac:dyDescent="0.25">
      <c r="A92" s="8" t="s">
        <v>114</v>
      </c>
      <c r="B92" s="9" t="s">
        <v>84</v>
      </c>
      <c r="C92" s="9" t="s">
        <v>56</v>
      </c>
      <c r="D92" s="9" t="s">
        <v>115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"/>
      <c r="V92" s="10"/>
      <c r="W92" s="10"/>
      <c r="X92" s="10"/>
      <c r="Y92" s="8" t="s">
        <v>114</v>
      </c>
      <c r="Z92" s="11">
        <f t="shared" si="1"/>
        <v>8325</v>
      </c>
      <c r="AA92" s="11"/>
      <c r="AB92" s="11">
        <v>8241750</v>
      </c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8" t="s">
        <v>114</v>
      </c>
      <c r="BS92" s="11">
        <v>8325000</v>
      </c>
    </row>
    <row r="93" spans="1:71" ht="51.4" customHeight="1" x14ac:dyDescent="0.25">
      <c r="A93" s="12" t="s">
        <v>23</v>
      </c>
      <c r="B93" s="13" t="s">
        <v>84</v>
      </c>
      <c r="C93" s="13" t="s">
        <v>56</v>
      </c>
      <c r="D93" s="13" t="s">
        <v>115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 t="s">
        <v>24</v>
      </c>
      <c r="T93" s="13"/>
      <c r="U93" s="14"/>
      <c r="V93" s="14"/>
      <c r="W93" s="14"/>
      <c r="X93" s="14"/>
      <c r="Y93" s="12" t="s">
        <v>23</v>
      </c>
      <c r="Z93" s="15">
        <f t="shared" si="1"/>
        <v>8325</v>
      </c>
      <c r="AA93" s="15"/>
      <c r="AB93" s="15">
        <v>8241750</v>
      </c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2" t="s">
        <v>23</v>
      </c>
      <c r="BS93" s="15">
        <v>8325000</v>
      </c>
    </row>
    <row r="94" spans="1:71" ht="68.45" customHeight="1" x14ac:dyDescent="0.25">
      <c r="A94" s="8" t="s">
        <v>116</v>
      </c>
      <c r="B94" s="9" t="s">
        <v>84</v>
      </c>
      <c r="C94" s="9" t="s">
        <v>56</v>
      </c>
      <c r="D94" s="9" t="s">
        <v>117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0"/>
      <c r="V94" s="10"/>
      <c r="W94" s="10"/>
      <c r="X94" s="10"/>
      <c r="Y94" s="8" t="s">
        <v>116</v>
      </c>
      <c r="Z94" s="11">
        <f t="shared" si="1"/>
        <v>1950</v>
      </c>
      <c r="AA94" s="11"/>
      <c r="AB94" s="11">
        <v>1850000</v>
      </c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8" t="s">
        <v>116</v>
      </c>
      <c r="BS94" s="11">
        <v>1950000</v>
      </c>
    </row>
    <row r="95" spans="1:71" ht="51.4" customHeight="1" x14ac:dyDescent="0.25">
      <c r="A95" s="12" t="s">
        <v>23</v>
      </c>
      <c r="B95" s="13" t="s">
        <v>84</v>
      </c>
      <c r="C95" s="13" t="s">
        <v>56</v>
      </c>
      <c r="D95" s="13" t="s">
        <v>117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 t="s">
        <v>24</v>
      </c>
      <c r="T95" s="13"/>
      <c r="U95" s="14"/>
      <c r="V95" s="14"/>
      <c r="W95" s="14"/>
      <c r="X95" s="14"/>
      <c r="Y95" s="12" t="s">
        <v>23</v>
      </c>
      <c r="Z95" s="15">
        <f t="shared" si="1"/>
        <v>1950</v>
      </c>
      <c r="AA95" s="15"/>
      <c r="AB95" s="15">
        <v>1850000</v>
      </c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2" t="s">
        <v>23</v>
      </c>
      <c r="BS95" s="15">
        <v>1950000</v>
      </c>
    </row>
    <row r="96" spans="1:71" ht="51.4" customHeight="1" x14ac:dyDescent="0.25">
      <c r="A96" s="8" t="s">
        <v>118</v>
      </c>
      <c r="B96" s="9" t="s">
        <v>84</v>
      </c>
      <c r="C96" s="9" t="s">
        <v>56</v>
      </c>
      <c r="D96" s="9" t="s">
        <v>119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0"/>
      <c r="V96" s="10"/>
      <c r="W96" s="10"/>
      <c r="X96" s="10"/>
      <c r="Y96" s="8" t="s">
        <v>118</v>
      </c>
      <c r="Z96" s="11">
        <f t="shared" si="1"/>
        <v>100</v>
      </c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>
        <v>100000</v>
      </c>
      <c r="AO96" s="11"/>
      <c r="AP96" s="11"/>
      <c r="AQ96" s="11"/>
      <c r="AR96" s="11">
        <v>100000</v>
      </c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>
        <v>100000</v>
      </c>
      <c r="BD96" s="11"/>
      <c r="BE96" s="11"/>
      <c r="BF96" s="11"/>
      <c r="BG96" s="11">
        <v>100000</v>
      </c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8" t="s">
        <v>118</v>
      </c>
      <c r="BS96" s="11">
        <v>100000</v>
      </c>
    </row>
    <row r="97" spans="1:71" ht="51.4" customHeight="1" x14ac:dyDescent="0.25">
      <c r="A97" s="12" t="s">
        <v>23</v>
      </c>
      <c r="B97" s="13" t="s">
        <v>84</v>
      </c>
      <c r="C97" s="13" t="s">
        <v>56</v>
      </c>
      <c r="D97" s="13" t="s">
        <v>119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 t="s">
        <v>24</v>
      </c>
      <c r="T97" s="13"/>
      <c r="U97" s="14"/>
      <c r="V97" s="14"/>
      <c r="W97" s="14"/>
      <c r="X97" s="14"/>
      <c r="Y97" s="12" t="s">
        <v>23</v>
      </c>
      <c r="Z97" s="15">
        <f t="shared" si="1"/>
        <v>100</v>
      </c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>
        <v>100000</v>
      </c>
      <c r="AO97" s="15"/>
      <c r="AP97" s="15"/>
      <c r="AQ97" s="15"/>
      <c r="AR97" s="15">
        <v>100000</v>
      </c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>
        <v>100000</v>
      </c>
      <c r="BD97" s="15"/>
      <c r="BE97" s="15"/>
      <c r="BF97" s="15"/>
      <c r="BG97" s="15">
        <v>100000</v>
      </c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2" t="s">
        <v>23</v>
      </c>
      <c r="BS97" s="15">
        <v>100000</v>
      </c>
    </row>
    <row r="98" spans="1:71" ht="17.100000000000001" customHeight="1" x14ac:dyDescent="0.25">
      <c r="A98" s="5" t="s">
        <v>120</v>
      </c>
      <c r="B98" s="4" t="s">
        <v>121</v>
      </c>
      <c r="C98" s="4" t="s">
        <v>18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6"/>
      <c r="V98" s="6"/>
      <c r="W98" s="6"/>
      <c r="X98" s="6"/>
      <c r="Y98" s="5" t="s">
        <v>120</v>
      </c>
      <c r="Z98" s="7">
        <f t="shared" si="1"/>
        <v>7270.0887699999994</v>
      </c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>
        <v>7540930.9100000001</v>
      </c>
      <c r="AO98" s="7"/>
      <c r="AP98" s="7"/>
      <c r="AQ98" s="7"/>
      <c r="AR98" s="7">
        <v>7540930.9100000001</v>
      </c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>
        <v>7817612.5499999998</v>
      </c>
      <c r="BD98" s="7"/>
      <c r="BE98" s="7"/>
      <c r="BF98" s="7"/>
      <c r="BG98" s="7">
        <v>7817612.5499999998</v>
      </c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5" t="s">
        <v>120</v>
      </c>
      <c r="BS98" s="7">
        <v>7270088.7699999996</v>
      </c>
    </row>
    <row r="99" spans="1:71" ht="17.100000000000001" customHeight="1" x14ac:dyDescent="0.25">
      <c r="A99" s="5" t="s">
        <v>122</v>
      </c>
      <c r="B99" s="4" t="s">
        <v>121</v>
      </c>
      <c r="C99" s="4" t="s">
        <v>121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6"/>
      <c r="V99" s="6"/>
      <c r="W99" s="6"/>
      <c r="X99" s="6"/>
      <c r="Y99" s="5" t="s">
        <v>122</v>
      </c>
      <c r="Z99" s="7">
        <f t="shared" si="1"/>
        <v>7270.0887699999994</v>
      </c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>
        <v>7540930.9100000001</v>
      </c>
      <c r="AO99" s="7"/>
      <c r="AP99" s="7"/>
      <c r="AQ99" s="7"/>
      <c r="AR99" s="7">
        <v>7540930.9100000001</v>
      </c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>
        <v>7817612.5499999998</v>
      </c>
      <c r="BD99" s="7"/>
      <c r="BE99" s="7"/>
      <c r="BF99" s="7"/>
      <c r="BG99" s="7">
        <v>7817612.5499999998</v>
      </c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5" t="s">
        <v>122</v>
      </c>
      <c r="BS99" s="7">
        <v>7270088.7699999996</v>
      </c>
    </row>
    <row r="100" spans="1:71" ht="51.4" customHeight="1" x14ac:dyDescent="0.25">
      <c r="A100" s="8" t="s">
        <v>123</v>
      </c>
      <c r="B100" s="9" t="s">
        <v>121</v>
      </c>
      <c r="C100" s="9" t="s">
        <v>121</v>
      </c>
      <c r="D100" s="9" t="s">
        <v>124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8" t="s">
        <v>123</v>
      </c>
      <c r="Z100" s="11">
        <f t="shared" si="1"/>
        <v>6351.7604900000006</v>
      </c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>
        <v>6604790.9100000001</v>
      </c>
      <c r="AO100" s="11"/>
      <c r="AP100" s="11"/>
      <c r="AQ100" s="11"/>
      <c r="AR100" s="11">
        <v>6604790.9100000001</v>
      </c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>
        <v>6863962.5499999998</v>
      </c>
      <c r="BD100" s="11"/>
      <c r="BE100" s="11"/>
      <c r="BF100" s="11"/>
      <c r="BG100" s="11">
        <v>6863962.5499999998</v>
      </c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8" t="s">
        <v>123</v>
      </c>
      <c r="BS100" s="11">
        <v>6351760.4900000002</v>
      </c>
    </row>
    <row r="101" spans="1:71" ht="136.9" customHeight="1" x14ac:dyDescent="0.25">
      <c r="A101" s="12" t="s">
        <v>33</v>
      </c>
      <c r="B101" s="13" t="s">
        <v>121</v>
      </c>
      <c r="C101" s="13" t="s">
        <v>121</v>
      </c>
      <c r="D101" s="13" t="s">
        <v>124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 t="s">
        <v>34</v>
      </c>
      <c r="T101" s="13"/>
      <c r="U101" s="14"/>
      <c r="V101" s="14"/>
      <c r="W101" s="14"/>
      <c r="X101" s="14"/>
      <c r="Y101" s="12" t="s">
        <v>33</v>
      </c>
      <c r="Z101" s="15">
        <f t="shared" si="1"/>
        <v>5838.2604900000006</v>
      </c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>
        <v>6071790.9100000001</v>
      </c>
      <c r="AO101" s="15"/>
      <c r="AP101" s="15"/>
      <c r="AQ101" s="15"/>
      <c r="AR101" s="15">
        <v>6071790.9100000001</v>
      </c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>
        <v>6314662.5499999998</v>
      </c>
      <c r="BD101" s="15"/>
      <c r="BE101" s="15"/>
      <c r="BF101" s="15"/>
      <c r="BG101" s="15">
        <v>6314662.5499999998</v>
      </c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2" t="s">
        <v>33</v>
      </c>
      <c r="BS101" s="15">
        <v>5838260.4900000002</v>
      </c>
    </row>
    <row r="102" spans="1:71" ht="51.4" customHeight="1" x14ac:dyDescent="0.25">
      <c r="A102" s="12" t="s">
        <v>23</v>
      </c>
      <c r="B102" s="13" t="s">
        <v>121</v>
      </c>
      <c r="C102" s="13" t="s">
        <v>121</v>
      </c>
      <c r="D102" s="13" t="s">
        <v>124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 t="s">
        <v>24</v>
      </c>
      <c r="T102" s="13"/>
      <c r="U102" s="14"/>
      <c r="V102" s="14"/>
      <c r="W102" s="14"/>
      <c r="X102" s="14"/>
      <c r="Y102" s="12" t="s">
        <v>23</v>
      </c>
      <c r="Z102" s="15">
        <f t="shared" si="1"/>
        <v>513.5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>
        <v>533000</v>
      </c>
      <c r="AO102" s="15"/>
      <c r="AP102" s="15"/>
      <c r="AQ102" s="15"/>
      <c r="AR102" s="15">
        <v>533000</v>
      </c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>
        <v>549300</v>
      </c>
      <c r="BD102" s="15"/>
      <c r="BE102" s="15"/>
      <c r="BF102" s="15"/>
      <c r="BG102" s="15">
        <v>549300</v>
      </c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2" t="s">
        <v>23</v>
      </c>
      <c r="BS102" s="15">
        <v>513500</v>
      </c>
    </row>
    <row r="103" spans="1:71" ht="51.4" customHeight="1" x14ac:dyDescent="0.25">
      <c r="A103" s="8" t="s">
        <v>125</v>
      </c>
      <c r="B103" s="9" t="s">
        <v>121</v>
      </c>
      <c r="C103" s="9" t="s">
        <v>121</v>
      </c>
      <c r="D103" s="9" t="s">
        <v>126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8" t="s">
        <v>125</v>
      </c>
      <c r="Z103" s="11">
        <f t="shared" si="1"/>
        <v>185.4</v>
      </c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>
        <v>194000</v>
      </c>
      <c r="AO103" s="11"/>
      <c r="AP103" s="11"/>
      <c r="AQ103" s="11"/>
      <c r="AR103" s="11">
        <v>194000</v>
      </c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>
        <v>205000</v>
      </c>
      <c r="BD103" s="11"/>
      <c r="BE103" s="11"/>
      <c r="BF103" s="11"/>
      <c r="BG103" s="11">
        <v>205000</v>
      </c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8" t="s">
        <v>125</v>
      </c>
      <c r="BS103" s="11">
        <v>185400</v>
      </c>
    </row>
    <row r="104" spans="1:71" ht="51.4" customHeight="1" x14ac:dyDescent="0.25">
      <c r="A104" s="12" t="s">
        <v>23</v>
      </c>
      <c r="B104" s="13" t="s">
        <v>121</v>
      </c>
      <c r="C104" s="13" t="s">
        <v>121</v>
      </c>
      <c r="D104" s="13" t="s">
        <v>126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 t="s">
        <v>24</v>
      </c>
      <c r="T104" s="13"/>
      <c r="U104" s="14"/>
      <c r="V104" s="14"/>
      <c r="W104" s="14"/>
      <c r="X104" s="14"/>
      <c r="Y104" s="12" t="s">
        <v>23</v>
      </c>
      <c r="Z104" s="15">
        <f t="shared" si="1"/>
        <v>185.4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>
        <v>194000</v>
      </c>
      <c r="AO104" s="15"/>
      <c r="AP104" s="15"/>
      <c r="AQ104" s="15"/>
      <c r="AR104" s="15">
        <v>194000</v>
      </c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>
        <v>205000</v>
      </c>
      <c r="BD104" s="15"/>
      <c r="BE104" s="15"/>
      <c r="BF104" s="15"/>
      <c r="BG104" s="15">
        <v>205000</v>
      </c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2" t="s">
        <v>23</v>
      </c>
      <c r="BS104" s="15">
        <v>185400</v>
      </c>
    </row>
    <row r="105" spans="1:71" ht="68.45" customHeight="1" x14ac:dyDescent="0.25">
      <c r="A105" s="8" t="s">
        <v>127</v>
      </c>
      <c r="B105" s="9" t="s">
        <v>121</v>
      </c>
      <c r="C105" s="9" t="s">
        <v>121</v>
      </c>
      <c r="D105" s="9" t="s">
        <v>128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8" t="s">
        <v>127</v>
      </c>
      <c r="Z105" s="11">
        <f t="shared" si="1"/>
        <v>732.92827999999997</v>
      </c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>
        <v>742140</v>
      </c>
      <c r="AO105" s="11"/>
      <c r="AP105" s="11"/>
      <c r="AQ105" s="11"/>
      <c r="AR105" s="11">
        <v>742140</v>
      </c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>
        <v>748650</v>
      </c>
      <c r="BD105" s="11"/>
      <c r="BE105" s="11"/>
      <c r="BF105" s="11"/>
      <c r="BG105" s="11">
        <v>748650</v>
      </c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8" t="s">
        <v>127</v>
      </c>
      <c r="BS105" s="11">
        <v>732928.28</v>
      </c>
    </row>
    <row r="106" spans="1:71" ht="136.9" customHeight="1" x14ac:dyDescent="0.25">
      <c r="A106" s="12" t="s">
        <v>33</v>
      </c>
      <c r="B106" s="13" t="s">
        <v>121</v>
      </c>
      <c r="C106" s="13" t="s">
        <v>121</v>
      </c>
      <c r="D106" s="13" t="s">
        <v>128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 t="s">
        <v>34</v>
      </c>
      <c r="T106" s="13"/>
      <c r="U106" s="14"/>
      <c r="V106" s="14"/>
      <c r="W106" s="14"/>
      <c r="X106" s="14"/>
      <c r="Y106" s="12" t="s">
        <v>33</v>
      </c>
      <c r="Z106" s="15">
        <f t="shared" si="1"/>
        <v>732.92827999999997</v>
      </c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>
        <v>742140</v>
      </c>
      <c r="AO106" s="15"/>
      <c r="AP106" s="15"/>
      <c r="AQ106" s="15"/>
      <c r="AR106" s="15">
        <v>742140</v>
      </c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>
        <v>748650</v>
      </c>
      <c r="BD106" s="15"/>
      <c r="BE106" s="15"/>
      <c r="BF106" s="15"/>
      <c r="BG106" s="15">
        <v>748650</v>
      </c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2" t="s">
        <v>33</v>
      </c>
      <c r="BS106" s="15">
        <v>732928.28</v>
      </c>
    </row>
    <row r="107" spans="1:71" ht="17.100000000000001" customHeight="1" x14ac:dyDescent="0.25">
      <c r="A107" s="5" t="s">
        <v>129</v>
      </c>
      <c r="B107" s="4" t="s">
        <v>130</v>
      </c>
      <c r="C107" s="4" t="s">
        <v>18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6"/>
      <c r="V107" s="6"/>
      <c r="W107" s="6"/>
      <c r="X107" s="6"/>
      <c r="Y107" s="5" t="s">
        <v>129</v>
      </c>
      <c r="Z107" s="7">
        <f t="shared" si="1"/>
        <v>106794.35656</v>
      </c>
      <c r="AA107" s="7"/>
      <c r="AB107" s="7">
        <v>87420560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>
        <v>19844274.829999998</v>
      </c>
      <c r="AO107" s="7"/>
      <c r="AP107" s="7">
        <v>1524600</v>
      </c>
      <c r="AQ107" s="7"/>
      <c r="AR107" s="7">
        <v>18299674.829999998</v>
      </c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>
        <v>20232109.829999998</v>
      </c>
      <c r="BD107" s="7"/>
      <c r="BE107" s="7">
        <v>1524600</v>
      </c>
      <c r="BF107" s="7"/>
      <c r="BG107" s="7">
        <v>18687509.829999998</v>
      </c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5" t="s">
        <v>129</v>
      </c>
      <c r="BS107" s="7">
        <v>106794356.56</v>
      </c>
    </row>
    <row r="108" spans="1:71" ht="17.100000000000001" customHeight="1" x14ac:dyDescent="0.25">
      <c r="A108" s="5" t="s">
        <v>131</v>
      </c>
      <c r="B108" s="4" t="s">
        <v>130</v>
      </c>
      <c r="C108" s="4" t="s">
        <v>17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6"/>
      <c r="V108" s="6"/>
      <c r="W108" s="6"/>
      <c r="X108" s="6"/>
      <c r="Y108" s="5" t="s">
        <v>131</v>
      </c>
      <c r="Z108" s="7">
        <f t="shared" si="1"/>
        <v>106794.35656</v>
      </c>
      <c r="AA108" s="7"/>
      <c r="AB108" s="7">
        <v>87420560</v>
      </c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>
        <v>19844274.829999998</v>
      </c>
      <c r="AO108" s="7"/>
      <c r="AP108" s="7">
        <v>1524600</v>
      </c>
      <c r="AQ108" s="7"/>
      <c r="AR108" s="7">
        <v>18299674.829999998</v>
      </c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>
        <v>20232109.829999998</v>
      </c>
      <c r="BD108" s="7"/>
      <c r="BE108" s="7">
        <v>1524600</v>
      </c>
      <c r="BF108" s="7"/>
      <c r="BG108" s="7">
        <v>18687509.829999998</v>
      </c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5" t="s">
        <v>131</v>
      </c>
      <c r="BS108" s="7">
        <v>106794356.56</v>
      </c>
    </row>
    <row r="109" spans="1:71" ht="51.4" customHeight="1" x14ac:dyDescent="0.25">
      <c r="A109" s="8" t="s">
        <v>132</v>
      </c>
      <c r="B109" s="9" t="s">
        <v>130</v>
      </c>
      <c r="C109" s="9" t="s">
        <v>17</v>
      </c>
      <c r="D109" s="9" t="s">
        <v>133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8" t="s">
        <v>132</v>
      </c>
      <c r="Z109" s="11">
        <f t="shared" si="1"/>
        <v>16006.71716</v>
      </c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>
        <v>15595017.85</v>
      </c>
      <c r="AO109" s="11"/>
      <c r="AP109" s="11"/>
      <c r="AQ109" s="11"/>
      <c r="AR109" s="11">
        <v>15595017.85</v>
      </c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>
        <v>15946850.57</v>
      </c>
      <c r="BD109" s="11"/>
      <c r="BE109" s="11"/>
      <c r="BF109" s="11"/>
      <c r="BG109" s="11">
        <v>15946850.57</v>
      </c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8" t="s">
        <v>132</v>
      </c>
      <c r="BS109" s="11">
        <v>16006717.16</v>
      </c>
    </row>
    <row r="110" spans="1:71" ht="136.9" customHeight="1" x14ac:dyDescent="0.25">
      <c r="A110" s="12" t="s">
        <v>33</v>
      </c>
      <c r="B110" s="13" t="s">
        <v>130</v>
      </c>
      <c r="C110" s="13" t="s">
        <v>17</v>
      </c>
      <c r="D110" s="13" t="s">
        <v>133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 t="s">
        <v>34</v>
      </c>
      <c r="T110" s="13"/>
      <c r="U110" s="14"/>
      <c r="V110" s="14"/>
      <c r="W110" s="14"/>
      <c r="X110" s="14"/>
      <c r="Y110" s="12" t="s">
        <v>33</v>
      </c>
      <c r="Z110" s="15">
        <f t="shared" si="1"/>
        <v>8457.5171599999994</v>
      </c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>
        <v>8795817.8499999996</v>
      </c>
      <c r="AO110" s="15"/>
      <c r="AP110" s="15"/>
      <c r="AQ110" s="15"/>
      <c r="AR110" s="15">
        <v>8795817.8499999996</v>
      </c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>
        <v>9147650.5700000003</v>
      </c>
      <c r="BD110" s="15"/>
      <c r="BE110" s="15"/>
      <c r="BF110" s="15"/>
      <c r="BG110" s="15">
        <v>9147650.5700000003</v>
      </c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2" t="s">
        <v>33</v>
      </c>
      <c r="BS110" s="15">
        <v>8457517.1600000001</v>
      </c>
    </row>
    <row r="111" spans="1:71" ht="51.4" customHeight="1" x14ac:dyDescent="0.25">
      <c r="A111" s="12" t="s">
        <v>23</v>
      </c>
      <c r="B111" s="13" t="s">
        <v>130</v>
      </c>
      <c r="C111" s="13" t="s">
        <v>17</v>
      </c>
      <c r="D111" s="13" t="s">
        <v>133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 t="s">
        <v>24</v>
      </c>
      <c r="T111" s="13"/>
      <c r="U111" s="14"/>
      <c r="V111" s="14"/>
      <c r="W111" s="14"/>
      <c r="X111" s="14"/>
      <c r="Y111" s="12" t="s">
        <v>23</v>
      </c>
      <c r="Z111" s="15">
        <f t="shared" si="1"/>
        <v>5949.2</v>
      </c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>
        <v>5199200</v>
      </c>
      <c r="AO111" s="15"/>
      <c r="AP111" s="15"/>
      <c r="AQ111" s="15"/>
      <c r="AR111" s="15">
        <v>5199200</v>
      </c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>
        <v>5199200</v>
      </c>
      <c r="BD111" s="15"/>
      <c r="BE111" s="15"/>
      <c r="BF111" s="15"/>
      <c r="BG111" s="15">
        <v>5199200</v>
      </c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2" t="s">
        <v>23</v>
      </c>
      <c r="BS111" s="15">
        <v>5949200</v>
      </c>
    </row>
    <row r="112" spans="1:71" ht="34.15" customHeight="1" x14ac:dyDescent="0.25">
      <c r="A112" s="12" t="s">
        <v>25</v>
      </c>
      <c r="B112" s="13" t="s">
        <v>130</v>
      </c>
      <c r="C112" s="13" t="s">
        <v>17</v>
      </c>
      <c r="D112" s="13" t="s">
        <v>133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 t="s">
        <v>26</v>
      </c>
      <c r="T112" s="13"/>
      <c r="U112" s="14"/>
      <c r="V112" s="14"/>
      <c r="W112" s="14"/>
      <c r="X112" s="14"/>
      <c r="Y112" s="12" t="s">
        <v>25</v>
      </c>
      <c r="Z112" s="15">
        <f t="shared" si="1"/>
        <v>1600</v>
      </c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>
        <v>1600000</v>
      </c>
      <c r="AO112" s="15"/>
      <c r="AP112" s="15"/>
      <c r="AQ112" s="15"/>
      <c r="AR112" s="15">
        <v>1600000</v>
      </c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>
        <v>1600000</v>
      </c>
      <c r="BD112" s="15"/>
      <c r="BE112" s="15"/>
      <c r="BF112" s="15"/>
      <c r="BG112" s="15">
        <v>1600000</v>
      </c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2" t="s">
        <v>25</v>
      </c>
      <c r="BS112" s="15">
        <v>1600000</v>
      </c>
    </row>
    <row r="113" spans="1:71" ht="34.15" customHeight="1" x14ac:dyDescent="0.25">
      <c r="A113" s="8" t="s">
        <v>134</v>
      </c>
      <c r="B113" s="9" t="s">
        <v>130</v>
      </c>
      <c r="C113" s="9" t="s">
        <v>17</v>
      </c>
      <c r="D113" s="9" t="s">
        <v>135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8" t="s">
        <v>134</v>
      </c>
      <c r="Z113" s="11">
        <f t="shared" si="1"/>
        <v>1065.4394</v>
      </c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>
        <v>1100056.98</v>
      </c>
      <c r="AO113" s="11"/>
      <c r="AP113" s="11"/>
      <c r="AQ113" s="11"/>
      <c r="AR113" s="11">
        <v>1100056.98</v>
      </c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>
        <v>1136059.26</v>
      </c>
      <c r="BD113" s="11"/>
      <c r="BE113" s="11"/>
      <c r="BF113" s="11"/>
      <c r="BG113" s="11">
        <v>1136059.26</v>
      </c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8" t="s">
        <v>134</v>
      </c>
      <c r="BS113" s="11">
        <v>1065439.3999999999</v>
      </c>
    </row>
    <row r="114" spans="1:71" ht="136.9" customHeight="1" x14ac:dyDescent="0.25">
      <c r="A114" s="12" t="s">
        <v>33</v>
      </c>
      <c r="B114" s="13" t="s">
        <v>130</v>
      </c>
      <c r="C114" s="13" t="s">
        <v>17</v>
      </c>
      <c r="D114" s="13" t="s">
        <v>135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 t="s">
        <v>34</v>
      </c>
      <c r="T114" s="13"/>
      <c r="U114" s="14"/>
      <c r="V114" s="14"/>
      <c r="W114" s="14"/>
      <c r="X114" s="14"/>
      <c r="Y114" s="12" t="s">
        <v>33</v>
      </c>
      <c r="Z114" s="15">
        <f t="shared" si="1"/>
        <v>865.43939999999998</v>
      </c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>
        <v>900056.98</v>
      </c>
      <c r="AO114" s="15"/>
      <c r="AP114" s="15"/>
      <c r="AQ114" s="15"/>
      <c r="AR114" s="15">
        <v>900056.98</v>
      </c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>
        <v>936059.26</v>
      </c>
      <c r="BD114" s="15"/>
      <c r="BE114" s="15"/>
      <c r="BF114" s="15"/>
      <c r="BG114" s="15">
        <v>936059.26</v>
      </c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2" t="s">
        <v>33</v>
      </c>
      <c r="BS114" s="15">
        <v>865439.4</v>
      </c>
    </row>
    <row r="115" spans="1:71" ht="51.4" customHeight="1" x14ac:dyDescent="0.25">
      <c r="A115" s="12" t="s">
        <v>23</v>
      </c>
      <c r="B115" s="13" t="s">
        <v>130</v>
      </c>
      <c r="C115" s="13" t="s">
        <v>17</v>
      </c>
      <c r="D115" s="13" t="s">
        <v>135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 t="s">
        <v>24</v>
      </c>
      <c r="T115" s="13"/>
      <c r="U115" s="14"/>
      <c r="V115" s="14"/>
      <c r="W115" s="14"/>
      <c r="X115" s="14"/>
      <c r="Y115" s="12" t="s">
        <v>23</v>
      </c>
      <c r="Z115" s="15">
        <f t="shared" si="1"/>
        <v>200</v>
      </c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>
        <v>200000</v>
      </c>
      <c r="AO115" s="15"/>
      <c r="AP115" s="15"/>
      <c r="AQ115" s="15"/>
      <c r="AR115" s="15">
        <v>200000</v>
      </c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>
        <v>200000</v>
      </c>
      <c r="BD115" s="15"/>
      <c r="BE115" s="15"/>
      <c r="BF115" s="15"/>
      <c r="BG115" s="15">
        <v>200000</v>
      </c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2" t="s">
        <v>23</v>
      </c>
      <c r="BS115" s="15">
        <v>200000</v>
      </c>
    </row>
    <row r="116" spans="1:71" ht="51.4" customHeight="1" x14ac:dyDescent="0.25">
      <c r="A116" s="8" t="s">
        <v>136</v>
      </c>
      <c r="B116" s="9" t="s">
        <v>130</v>
      </c>
      <c r="C116" s="9" t="s">
        <v>17</v>
      </c>
      <c r="D116" s="9" t="s">
        <v>137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8" t="s">
        <v>136</v>
      </c>
      <c r="Z116" s="11">
        <f t="shared" si="1"/>
        <v>100</v>
      </c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>
        <v>100000</v>
      </c>
      <c r="AO116" s="11"/>
      <c r="AP116" s="11"/>
      <c r="AQ116" s="11"/>
      <c r="AR116" s="11">
        <v>80000</v>
      </c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>
        <v>100000</v>
      </c>
      <c r="BD116" s="11"/>
      <c r="BE116" s="11"/>
      <c r="BF116" s="11"/>
      <c r="BG116" s="11">
        <v>80000</v>
      </c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8" t="s">
        <v>136</v>
      </c>
      <c r="BS116" s="11">
        <v>100000</v>
      </c>
    </row>
    <row r="117" spans="1:71" ht="51.4" customHeight="1" x14ac:dyDescent="0.25">
      <c r="A117" s="12" t="s">
        <v>23</v>
      </c>
      <c r="B117" s="13" t="s">
        <v>130</v>
      </c>
      <c r="C117" s="13" t="s">
        <v>17</v>
      </c>
      <c r="D117" s="13" t="s">
        <v>137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 t="s">
        <v>24</v>
      </c>
      <c r="T117" s="13"/>
      <c r="U117" s="14"/>
      <c r="V117" s="14"/>
      <c r="W117" s="14"/>
      <c r="X117" s="14"/>
      <c r="Y117" s="12" t="s">
        <v>23</v>
      </c>
      <c r="Z117" s="15">
        <f t="shared" si="1"/>
        <v>100</v>
      </c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>
        <v>100000</v>
      </c>
      <c r="AO117" s="15"/>
      <c r="AP117" s="15"/>
      <c r="AQ117" s="15"/>
      <c r="AR117" s="15">
        <v>80000</v>
      </c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>
        <v>100000</v>
      </c>
      <c r="BD117" s="15"/>
      <c r="BE117" s="15"/>
      <c r="BF117" s="15"/>
      <c r="BG117" s="15">
        <v>80000</v>
      </c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2" t="s">
        <v>23</v>
      </c>
      <c r="BS117" s="15">
        <v>100000</v>
      </c>
    </row>
    <row r="118" spans="1:71" ht="188.1" customHeight="1" x14ac:dyDescent="0.25">
      <c r="A118" s="16" t="s">
        <v>138</v>
      </c>
      <c r="B118" s="9" t="s">
        <v>130</v>
      </c>
      <c r="C118" s="9" t="s">
        <v>17</v>
      </c>
      <c r="D118" s="9" t="s">
        <v>139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16" t="s">
        <v>138</v>
      </c>
      <c r="Z118" s="11">
        <f t="shared" si="1"/>
        <v>3049.2</v>
      </c>
      <c r="AA118" s="11"/>
      <c r="AB118" s="11">
        <v>1524600</v>
      </c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>
        <v>3049200</v>
      </c>
      <c r="AO118" s="11"/>
      <c r="AP118" s="11">
        <v>1524600</v>
      </c>
      <c r="AQ118" s="11"/>
      <c r="AR118" s="11">
        <v>1524600</v>
      </c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>
        <v>3049200</v>
      </c>
      <c r="BD118" s="11"/>
      <c r="BE118" s="11">
        <v>1524600</v>
      </c>
      <c r="BF118" s="11"/>
      <c r="BG118" s="11">
        <v>1524600</v>
      </c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6" t="s">
        <v>138</v>
      </c>
      <c r="BS118" s="11">
        <v>3049200</v>
      </c>
    </row>
    <row r="119" spans="1:71" ht="136.9" customHeight="1" x14ac:dyDescent="0.25">
      <c r="A119" s="12" t="s">
        <v>33</v>
      </c>
      <c r="B119" s="13" t="s">
        <v>130</v>
      </c>
      <c r="C119" s="13" t="s">
        <v>17</v>
      </c>
      <c r="D119" s="13" t="s">
        <v>139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 t="s">
        <v>34</v>
      </c>
      <c r="T119" s="13"/>
      <c r="U119" s="14"/>
      <c r="V119" s="14"/>
      <c r="W119" s="14"/>
      <c r="X119" s="14"/>
      <c r="Y119" s="12" t="s">
        <v>33</v>
      </c>
      <c r="Z119" s="15">
        <f t="shared" si="1"/>
        <v>3049.2</v>
      </c>
      <c r="AA119" s="15"/>
      <c r="AB119" s="15">
        <v>1524600</v>
      </c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>
        <v>3049200</v>
      </c>
      <c r="AO119" s="15"/>
      <c r="AP119" s="15">
        <v>1524600</v>
      </c>
      <c r="AQ119" s="15"/>
      <c r="AR119" s="15">
        <v>1524600</v>
      </c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>
        <v>3049200</v>
      </c>
      <c r="BD119" s="15"/>
      <c r="BE119" s="15">
        <v>1524600</v>
      </c>
      <c r="BF119" s="15"/>
      <c r="BG119" s="15">
        <v>1524600</v>
      </c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2" t="s">
        <v>33</v>
      </c>
      <c r="BS119" s="15">
        <v>3049200</v>
      </c>
    </row>
    <row r="120" spans="1:71" ht="85.5" customHeight="1" x14ac:dyDescent="0.25">
      <c r="A120" s="8" t="s">
        <v>140</v>
      </c>
      <c r="B120" s="9" t="s">
        <v>130</v>
      </c>
      <c r="C120" s="9" t="s">
        <v>17</v>
      </c>
      <c r="D120" s="9" t="s">
        <v>141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8" t="s">
        <v>140</v>
      </c>
      <c r="Z120" s="11">
        <f t="shared" si="1"/>
        <v>531</v>
      </c>
      <c r="AA120" s="11"/>
      <c r="AB120" s="11">
        <v>500000</v>
      </c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8" t="s">
        <v>140</v>
      </c>
      <c r="BS120" s="11">
        <v>531000</v>
      </c>
    </row>
    <row r="121" spans="1:71" ht="51.4" customHeight="1" x14ac:dyDescent="0.25">
      <c r="A121" s="12" t="s">
        <v>23</v>
      </c>
      <c r="B121" s="13" t="s">
        <v>130</v>
      </c>
      <c r="C121" s="13" t="s">
        <v>17</v>
      </c>
      <c r="D121" s="13" t="s">
        <v>141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 t="s">
        <v>24</v>
      </c>
      <c r="T121" s="13"/>
      <c r="U121" s="14"/>
      <c r="V121" s="14"/>
      <c r="W121" s="14"/>
      <c r="X121" s="14"/>
      <c r="Y121" s="12" t="s">
        <v>23</v>
      </c>
      <c r="Z121" s="15">
        <f t="shared" si="1"/>
        <v>531</v>
      </c>
      <c r="AA121" s="15"/>
      <c r="AB121" s="15">
        <v>500000</v>
      </c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2" t="s">
        <v>23</v>
      </c>
      <c r="BS121" s="15">
        <v>531000</v>
      </c>
    </row>
    <row r="122" spans="1:71" ht="34.15" customHeight="1" x14ac:dyDescent="0.25">
      <c r="A122" s="8" t="s">
        <v>142</v>
      </c>
      <c r="B122" s="9" t="s">
        <v>130</v>
      </c>
      <c r="C122" s="9" t="s">
        <v>17</v>
      </c>
      <c r="D122" s="9" t="s">
        <v>143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8" t="s">
        <v>142</v>
      </c>
      <c r="Z122" s="11">
        <f t="shared" si="1"/>
        <v>500</v>
      </c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8" t="s">
        <v>142</v>
      </c>
      <c r="BS122" s="11">
        <v>500000</v>
      </c>
    </row>
    <row r="123" spans="1:71" ht="51.4" customHeight="1" x14ac:dyDescent="0.25">
      <c r="A123" s="12" t="s">
        <v>23</v>
      </c>
      <c r="B123" s="13" t="s">
        <v>130</v>
      </c>
      <c r="C123" s="13" t="s">
        <v>17</v>
      </c>
      <c r="D123" s="13" t="s">
        <v>143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 t="s">
        <v>24</v>
      </c>
      <c r="T123" s="13"/>
      <c r="U123" s="14"/>
      <c r="V123" s="14"/>
      <c r="W123" s="14"/>
      <c r="X123" s="14"/>
      <c r="Y123" s="12" t="s">
        <v>23</v>
      </c>
      <c r="Z123" s="15">
        <f t="shared" si="1"/>
        <v>500</v>
      </c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2" t="s">
        <v>23</v>
      </c>
      <c r="BS123" s="15">
        <v>500000</v>
      </c>
    </row>
    <row r="124" spans="1:71" ht="51.4" customHeight="1" x14ac:dyDescent="0.25">
      <c r="A124" s="8" t="s">
        <v>144</v>
      </c>
      <c r="B124" s="9" t="s">
        <v>130</v>
      </c>
      <c r="C124" s="9" t="s">
        <v>17</v>
      </c>
      <c r="D124" s="9" t="s">
        <v>145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8" t="s">
        <v>144</v>
      </c>
      <c r="Z124" s="11">
        <f t="shared" si="1"/>
        <v>85542</v>
      </c>
      <c r="AA124" s="11"/>
      <c r="AB124" s="11">
        <v>85395960</v>
      </c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8" t="s">
        <v>144</v>
      </c>
      <c r="BS124" s="11">
        <v>85542000</v>
      </c>
    </row>
    <row r="125" spans="1:71" ht="51.4" customHeight="1" x14ac:dyDescent="0.25">
      <c r="A125" s="12" t="s">
        <v>92</v>
      </c>
      <c r="B125" s="13" t="s">
        <v>130</v>
      </c>
      <c r="C125" s="13" t="s">
        <v>17</v>
      </c>
      <c r="D125" s="13" t="s">
        <v>145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 t="s">
        <v>93</v>
      </c>
      <c r="T125" s="13"/>
      <c r="U125" s="14"/>
      <c r="V125" s="14"/>
      <c r="W125" s="14"/>
      <c r="X125" s="14"/>
      <c r="Y125" s="12" t="s">
        <v>92</v>
      </c>
      <c r="Z125" s="15">
        <f t="shared" si="1"/>
        <v>85542</v>
      </c>
      <c r="AA125" s="15"/>
      <c r="AB125" s="15">
        <v>85395960</v>
      </c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2" t="s">
        <v>92</v>
      </c>
      <c r="BS125" s="15">
        <v>85542000</v>
      </c>
    </row>
    <row r="126" spans="1:71" ht="17.100000000000001" customHeight="1" x14ac:dyDescent="0.25">
      <c r="A126" s="5" t="s">
        <v>146</v>
      </c>
      <c r="B126" s="4" t="s">
        <v>62</v>
      </c>
      <c r="C126" s="4" t="s">
        <v>18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6"/>
      <c r="V126" s="6"/>
      <c r="W126" s="6"/>
      <c r="X126" s="6"/>
      <c r="Y126" s="5" t="s">
        <v>146</v>
      </c>
      <c r="Z126" s="7">
        <f t="shared" si="1"/>
        <v>1304.7090000000001</v>
      </c>
      <c r="AA126" s="7">
        <v>133989.25</v>
      </c>
      <c r="AB126" s="7">
        <v>1040248.85</v>
      </c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>
        <v>1677483</v>
      </c>
      <c r="AO126" s="7">
        <v>171347.08</v>
      </c>
      <c r="AP126" s="7">
        <v>1338387.6200000001</v>
      </c>
      <c r="AQ126" s="7"/>
      <c r="AR126" s="7">
        <v>167748.29999999999</v>
      </c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5" t="s">
        <v>146</v>
      </c>
      <c r="BS126" s="7">
        <v>1304709</v>
      </c>
    </row>
    <row r="127" spans="1:71" ht="17.100000000000001" customHeight="1" x14ac:dyDescent="0.25">
      <c r="A127" s="5" t="s">
        <v>147</v>
      </c>
      <c r="B127" s="4" t="s">
        <v>62</v>
      </c>
      <c r="C127" s="4" t="s">
        <v>20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6"/>
      <c r="V127" s="6"/>
      <c r="W127" s="6"/>
      <c r="X127" s="6"/>
      <c r="Y127" s="5" t="s">
        <v>147</v>
      </c>
      <c r="Z127" s="7">
        <f t="shared" si="1"/>
        <v>1304.7090000000001</v>
      </c>
      <c r="AA127" s="7">
        <v>133989.25</v>
      </c>
      <c r="AB127" s="7">
        <v>1040248.85</v>
      </c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>
        <v>1677483</v>
      </c>
      <c r="AO127" s="7">
        <v>171347.08</v>
      </c>
      <c r="AP127" s="7">
        <v>1338387.6200000001</v>
      </c>
      <c r="AQ127" s="7"/>
      <c r="AR127" s="7">
        <v>167748.29999999999</v>
      </c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5" t="s">
        <v>147</v>
      </c>
      <c r="BS127" s="7">
        <v>1304709</v>
      </c>
    </row>
    <row r="128" spans="1:71" ht="51.4" customHeight="1" x14ac:dyDescent="0.25">
      <c r="A128" s="8" t="s">
        <v>148</v>
      </c>
      <c r="B128" s="9" t="s">
        <v>62</v>
      </c>
      <c r="C128" s="9" t="s">
        <v>20</v>
      </c>
      <c r="D128" s="9" t="s">
        <v>149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8" t="s">
        <v>148</v>
      </c>
      <c r="Z128" s="11">
        <f t="shared" si="1"/>
        <v>1304.7090000000001</v>
      </c>
      <c r="AA128" s="11">
        <v>133989.25</v>
      </c>
      <c r="AB128" s="11">
        <v>1040248.85</v>
      </c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>
        <v>1677483</v>
      </c>
      <c r="AO128" s="11">
        <v>171347.08</v>
      </c>
      <c r="AP128" s="11">
        <v>1338387.6200000001</v>
      </c>
      <c r="AQ128" s="11"/>
      <c r="AR128" s="11">
        <v>167748.29999999999</v>
      </c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8" t="s">
        <v>148</v>
      </c>
      <c r="BS128" s="11">
        <v>1304709</v>
      </c>
    </row>
    <row r="129" spans="1:71" ht="34.15" customHeight="1" x14ac:dyDescent="0.25">
      <c r="A129" s="12" t="s">
        <v>150</v>
      </c>
      <c r="B129" s="13" t="s">
        <v>62</v>
      </c>
      <c r="C129" s="13" t="s">
        <v>20</v>
      </c>
      <c r="D129" s="13" t="s">
        <v>149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 t="s">
        <v>151</v>
      </c>
      <c r="T129" s="13"/>
      <c r="U129" s="14"/>
      <c r="V129" s="14"/>
      <c r="W129" s="14"/>
      <c r="X129" s="14"/>
      <c r="Y129" s="12" t="s">
        <v>150</v>
      </c>
      <c r="Z129" s="15">
        <f t="shared" si="1"/>
        <v>1304.7090000000001</v>
      </c>
      <c r="AA129" s="15">
        <v>133989.25</v>
      </c>
      <c r="AB129" s="15">
        <v>1040248.85</v>
      </c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>
        <v>1677483</v>
      </c>
      <c r="AO129" s="15">
        <v>171347.08</v>
      </c>
      <c r="AP129" s="15">
        <v>1338387.6200000001</v>
      </c>
      <c r="AQ129" s="15"/>
      <c r="AR129" s="15">
        <v>167748.29999999999</v>
      </c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2" t="s">
        <v>150</v>
      </c>
      <c r="BS129" s="15">
        <v>1304709</v>
      </c>
    </row>
    <row r="130" spans="1:71" ht="17.100000000000001" customHeight="1" x14ac:dyDescent="0.25">
      <c r="A130" s="17" t="s">
        <v>152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6"/>
      <c r="V130" s="6"/>
      <c r="W130" s="6"/>
      <c r="X130" s="6"/>
      <c r="Y130" s="17" t="s">
        <v>152</v>
      </c>
      <c r="Z130" s="7">
        <f t="shared" si="1"/>
        <v>190323.62353000001</v>
      </c>
      <c r="AA130" s="7">
        <v>133989.25</v>
      </c>
      <c r="AB130" s="7">
        <v>121832437.43000001</v>
      </c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>
        <v>64127547.009999998</v>
      </c>
      <c r="AO130" s="7">
        <v>171347.08</v>
      </c>
      <c r="AP130" s="7">
        <v>2866507.62</v>
      </c>
      <c r="AQ130" s="7"/>
      <c r="AR130" s="7">
        <v>61069692.310000002</v>
      </c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>
        <v>63881494.340000004</v>
      </c>
      <c r="BD130" s="7"/>
      <c r="BE130" s="7">
        <v>1528120</v>
      </c>
      <c r="BF130" s="7"/>
      <c r="BG130" s="7">
        <v>62333374.340000004</v>
      </c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17" t="s">
        <v>152</v>
      </c>
      <c r="BS130" s="7">
        <v>190323623.53</v>
      </c>
    </row>
    <row r="131" spans="1:71" ht="15" x14ac:dyDescent="0.25"/>
  </sheetData>
  <mergeCells count="58">
    <mergeCell ref="D9:R10"/>
    <mergeCell ref="BS9:BS10"/>
    <mergeCell ref="BJ9:BJ10"/>
    <mergeCell ref="S9:S10"/>
    <mergeCell ref="AT9:AT10"/>
    <mergeCell ref="BA9:BA10"/>
    <mergeCell ref="BP9:BP10"/>
    <mergeCell ref="AR9:AR10"/>
    <mergeCell ref="AY9:AY10"/>
    <mergeCell ref="U9:U10"/>
    <mergeCell ref="BH9:BH10"/>
    <mergeCell ref="AX9:AX10"/>
    <mergeCell ref="V9:V10"/>
    <mergeCell ref="AV9:AV10"/>
    <mergeCell ref="BO9:BO10"/>
    <mergeCell ref="X9:X10"/>
    <mergeCell ref="AK9:AK10"/>
    <mergeCell ref="Y9:Y10"/>
    <mergeCell ref="AI9:AI10"/>
    <mergeCell ref="AD9:AD10"/>
    <mergeCell ref="Z9:Z10"/>
    <mergeCell ref="AC9:AC10"/>
    <mergeCell ref="AB9:AB10"/>
    <mergeCell ref="AA9:AA10"/>
    <mergeCell ref="AJ9:AJ10"/>
    <mergeCell ref="AE9:AE10"/>
    <mergeCell ref="AN9:AN10"/>
    <mergeCell ref="T9:T10"/>
    <mergeCell ref="BR9:BR10"/>
    <mergeCell ref="A9:A10"/>
    <mergeCell ref="BF9:BF10"/>
    <mergeCell ref="BL9:BL10"/>
    <mergeCell ref="BE9:BE10"/>
    <mergeCell ref="AP9:AP10"/>
    <mergeCell ref="BK9:BK10"/>
    <mergeCell ref="BG9:BG10"/>
    <mergeCell ref="AZ9:AZ10"/>
    <mergeCell ref="BD9:BD10"/>
    <mergeCell ref="AO9:AO10"/>
    <mergeCell ref="AQ9:AQ10"/>
    <mergeCell ref="B9:B10"/>
    <mergeCell ref="AM9:AM10"/>
    <mergeCell ref="AF9:AF10"/>
    <mergeCell ref="AG9:AG10"/>
    <mergeCell ref="AH9:AH10"/>
    <mergeCell ref="AL9:AL10"/>
    <mergeCell ref="A6:BR6"/>
    <mergeCell ref="BM9:BM10"/>
    <mergeCell ref="AW9:AW10"/>
    <mergeCell ref="AU9:AU10"/>
    <mergeCell ref="C9:C10"/>
    <mergeCell ref="BB9:BB10"/>
    <mergeCell ref="BN9:BN10"/>
    <mergeCell ref="BI9:BI10"/>
    <mergeCell ref="W9:W10"/>
    <mergeCell ref="BC9:BC10"/>
    <mergeCell ref="BQ9:BQ10"/>
    <mergeCell ref="AS9:AS10"/>
  </mergeCells>
  <pageMargins left="1.17" right="0.39" top="0.78" bottom="0.78" header="0" footer="0"/>
  <pageSetup paperSize="9" scale="2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user</cp:lastModifiedBy>
  <dcterms:created xsi:type="dcterms:W3CDTF">2022-10-14T07:47:11Z</dcterms:created>
  <dcterms:modified xsi:type="dcterms:W3CDTF">2022-11-01T13:41:44Z</dcterms:modified>
</cp:coreProperties>
</file>