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1 чтение\"/>
    </mc:Choice>
  </mc:AlternateContent>
  <xr:revisionPtr revIDLastSave="0" documentId="13_ncr:1_{61F3CCBE-1ECD-4834-8861-A93D2990DC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-й и 3-й года" sheetId="2" r:id="rId1"/>
  </sheets>
  <definedNames>
    <definedName name="_xlnm.Print_Titles" localSheetId="0">'2-й и 3-й года'!$9:$9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11" i="2" l="1"/>
  <c r="BC11" i="2"/>
  <c r="AO12" i="2"/>
  <c r="BC12" i="2"/>
  <c r="AO13" i="2"/>
  <c r="BC13" i="2"/>
  <c r="AO14" i="2"/>
  <c r="BC14" i="2"/>
  <c r="AO15" i="2"/>
  <c r="BC15" i="2"/>
  <c r="AO16" i="2"/>
  <c r="BC16" i="2"/>
  <c r="AO17" i="2"/>
  <c r="BC17" i="2"/>
  <c r="AO18" i="2"/>
  <c r="BC18" i="2"/>
  <c r="AO19" i="2"/>
  <c r="BC19" i="2"/>
  <c r="AO20" i="2"/>
  <c r="BC20" i="2"/>
  <c r="AO21" i="2"/>
  <c r="BC21" i="2"/>
  <c r="AO22" i="2"/>
  <c r="BC22" i="2"/>
  <c r="AO23" i="2"/>
  <c r="BC23" i="2"/>
  <c r="AO24" i="2"/>
  <c r="BC24" i="2"/>
  <c r="AO25" i="2"/>
  <c r="BC25" i="2"/>
  <c r="AO26" i="2"/>
  <c r="BC26" i="2"/>
  <c r="AO27" i="2"/>
  <c r="BC27" i="2"/>
  <c r="AO28" i="2"/>
  <c r="BC28" i="2"/>
  <c r="AO29" i="2"/>
  <c r="BC29" i="2"/>
  <c r="AO30" i="2"/>
  <c r="BC30" i="2"/>
  <c r="AO31" i="2"/>
  <c r="BC31" i="2"/>
  <c r="AO32" i="2"/>
  <c r="BC32" i="2"/>
  <c r="AO33" i="2"/>
  <c r="BC33" i="2"/>
  <c r="AO34" i="2"/>
  <c r="BC34" i="2"/>
  <c r="AO35" i="2"/>
  <c r="BC35" i="2"/>
  <c r="AO36" i="2"/>
  <c r="BC36" i="2"/>
  <c r="AO37" i="2"/>
  <c r="BC37" i="2"/>
  <c r="AO38" i="2"/>
  <c r="BC38" i="2"/>
  <c r="AO39" i="2"/>
  <c r="BC39" i="2"/>
  <c r="AO40" i="2"/>
  <c r="BC40" i="2"/>
  <c r="AO41" i="2"/>
  <c r="BC41" i="2"/>
  <c r="AO42" i="2"/>
  <c r="BC42" i="2"/>
  <c r="AO43" i="2"/>
  <c r="BC43" i="2"/>
  <c r="AO44" i="2"/>
  <c r="BC44" i="2"/>
  <c r="AO45" i="2"/>
  <c r="BC45" i="2"/>
  <c r="AO46" i="2"/>
  <c r="BC46" i="2"/>
  <c r="AO47" i="2"/>
  <c r="BC47" i="2"/>
  <c r="AO48" i="2"/>
  <c r="BC48" i="2"/>
  <c r="AO49" i="2"/>
  <c r="BC49" i="2"/>
  <c r="AO50" i="2"/>
  <c r="BC50" i="2"/>
  <c r="AO51" i="2"/>
  <c r="BC51" i="2"/>
  <c r="AO52" i="2"/>
  <c r="BC52" i="2"/>
  <c r="AO53" i="2"/>
  <c r="BC53" i="2"/>
  <c r="AO54" i="2"/>
  <c r="BC54" i="2"/>
  <c r="AO55" i="2"/>
  <c r="BC55" i="2"/>
  <c r="AO56" i="2"/>
  <c r="BC56" i="2"/>
  <c r="AO57" i="2"/>
  <c r="BC57" i="2"/>
  <c r="AO58" i="2"/>
  <c r="BC58" i="2"/>
  <c r="AO59" i="2"/>
  <c r="BC59" i="2"/>
  <c r="AO60" i="2"/>
  <c r="BC60" i="2"/>
  <c r="AO61" i="2"/>
  <c r="BC61" i="2"/>
  <c r="AO62" i="2"/>
  <c r="BC62" i="2"/>
  <c r="AO63" i="2"/>
  <c r="BC63" i="2"/>
  <c r="AO64" i="2"/>
  <c r="BC64" i="2"/>
  <c r="AO65" i="2"/>
  <c r="BC65" i="2"/>
  <c r="AO66" i="2"/>
  <c r="BC66" i="2"/>
  <c r="AO67" i="2"/>
  <c r="BC67" i="2"/>
  <c r="AO68" i="2"/>
  <c r="BC68" i="2"/>
  <c r="AO69" i="2"/>
  <c r="BC69" i="2"/>
  <c r="AO70" i="2"/>
  <c r="BC70" i="2"/>
  <c r="AO71" i="2"/>
  <c r="BC71" i="2"/>
  <c r="AO72" i="2"/>
  <c r="BC72" i="2"/>
  <c r="AO73" i="2"/>
  <c r="BC73" i="2"/>
  <c r="AO74" i="2"/>
  <c r="BC74" i="2"/>
  <c r="AO75" i="2"/>
  <c r="BC75" i="2"/>
  <c r="AO76" i="2"/>
  <c r="BC76" i="2"/>
  <c r="AO77" i="2"/>
  <c r="BC77" i="2"/>
  <c r="AO78" i="2"/>
  <c r="BC78" i="2"/>
  <c r="AO79" i="2"/>
  <c r="BC79" i="2"/>
  <c r="AO80" i="2"/>
  <c r="BC80" i="2"/>
  <c r="AO81" i="2"/>
  <c r="BC81" i="2"/>
  <c r="AO82" i="2"/>
  <c r="BC82" i="2"/>
  <c r="AO83" i="2"/>
  <c r="BC83" i="2"/>
  <c r="AO84" i="2"/>
  <c r="BC84" i="2"/>
  <c r="AO85" i="2"/>
  <c r="BC85" i="2"/>
  <c r="AO86" i="2"/>
  <c r="BC86" i="2"/>
  <c r="AO87" i="2"/>
  <c r="BC87" i="2"/>
  <c r="AO88" i="2"/>
  <c r="BC88" i="2"/>
  <c r="AO89" i="2"/>
  <c r="BC89" i="2"/>
  <c r="AO90" i="2"/>
  <c r="BC90" i="2"/>
  <c r="AO91" i="2"/>
  <c r="BC91" i="2"/>
  <c r="AO92" i="2"/>
  <c r="BC92" i="2"/>
  <c r="AO93" i="2"/>
  <c r="BC93" i="2"/>
  <c r="AO94" i="2"/>
  <c r="BC94" i="2"/>
  <c r="AO95" i="2"/>
  <c r="BC95" i="2"/>
  <c r="BC10" i="2"/>
  <c r="AO10" i="2"/>
</calcChain>
</file>

<file path=xl/sharedStrings.xml><?xml version="1.0" encoding="utf-8"?>
<sst xmlns="http://schemas.openxmlformats.org/spreadsheetml/2006/main" count="653" uniqueCount="134">
  <si>
    <t>Сумма</t>
  </si>
  <si>
    <t>Сумма (Ф)</t>
  </si>
  <si>
    <t>Сумма (Р)</t>
  </si>
  <si>
    <t>Сумма (М)</t>
  </si>
  <si>
    <t>Сумма (П)</t>
  </si>
  <si>
    <t>Наименование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</si>
  <si>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</si>
  <si>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</si>
  <si>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</si>
  <si>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</si>
  <si>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</si>
  <si>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</si>
  <si>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</si>
  <si>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</si>
  <si>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</si>
  <si>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</si>
  <si>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</si>
  <si>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</si>
  <si>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</si>
  <si>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</si>
  <si>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</si>
  <si>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</si>
  <si>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</si>
  <si>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</si>
  <si>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</si>
  <si>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</si>
  <si>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</si>
  <si>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</si>
  <si>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</si>
  <si>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</si>
  <si>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</si>
  <si>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</si>
  <si>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</si>
  <si>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</si>
  <si>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</si>
  <si>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</si>
  <si>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</si>
  <si>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</si>
  <si>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</si>
  <si>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</si>
  <si>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</si>
  <si>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</si>
  <si>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</si>
  <si>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НАЦИОНАЛЬНАЯ БЕЗОПАСНОСТЬ И ПРАВООХРАНИТЕЛЬНАЯ ДЕЯТЕЛЬНОСТЬ</t>
  </si>
  <si>
    <t>03</t>
  </si>
  <si>
    <t>Гражданская оборона</t>
  </si>
  <si>
    <t>09</t>
  </si>
  <si>
    <t>Проведение мероприятий по гражданской обороне</t>
  </si>
  <si>
    <t>62.Д.02.15090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</si>
  <si>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</si>
  <si>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</si>
  <si>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</si>
  <si>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</si>
  <si>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НАЦИОНАЛЬНАЯ ЭКОНОМИКА</t>
  </si>
  <si>
    <t>Дорожное хозяйство (дорожные фонды)</t>
  </si>
  <si>
    <t>Проведение мероприятий по обеспечению безопасности дорожного движения</t>
  </si>
  <si>
    <t>84.4.01.15540</t>
  </si>
  <si>
    <t>Содержание и уборка автомобильных дорог</t>
  </si>
  <si>
    <t>84.4.01.15600</t>
  </si>
  <si>
    <t>Организация и проведение мероприятия по профилактике дорожно-транспортных происшествий</t>
  </si>
  <si>
    <t>84.4.07.19285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</si>
  <si>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</si>
  <si>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</si>
  <si>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</si>
  <si>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62.Д.02.15180</t>
  </si>
  <si>
    <t>Мероприятия по развитию и поддержке малого и среднего предпринимательства</t>
  </si>
  <si>
    <t>84.4.06.15510</t>
  </si>
  <si>
    <t>ЖИЛИЩНО-КОММУНАЛЬНОЕ ХОЗЯЙСТВО</t>
  </si>
  <si>
    <t>05</t>
  </si>
  <si>
    <t>Жилищное хозяйство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</si>
  <si>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</si>
  <si>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</si>
  <si>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</si>
  <si>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</si>
  <si>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Коммунальное хозяйство</t>
  </si>
  <si>
    <t>02</t>
  </si>
  <si>
    <t>Мероприятия в области коммунального хозяйства</t>
  </si>
  <si>
    <t>84.4.02.15220</t>
  </si>
  <si>
    <t>Благоустройство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</si>
  <si>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</si>
  <si>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</si>
  <si>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</si>
  <si>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</si>
  <si>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</si>
  <si>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</si>
  <si>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Мероприятия по энергосбережению и повышению энергетической эффективности</t>
  </si>
  <si>
    <t>84.4.05.15530</t>
  </si>
  <si>
    <t>ОБРАЗОВАНИЕ</t>
  </si>
  <si>
    <t>07</t>
  </si>
  <si>
    <t>Молодежная политика</t>
  </si>
  <si>
    <t>Обеспечение деятельности подведомственных учреждений физкультуры и спорта</t>
  </si>
  <si>
    <t>84.4.04.12800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</si>
  <si>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</si>
  <si>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</si>
  <si>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</si>
  <si>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</si>
  <si>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КУЛЬТУРА, КИНЕМАТОГРАФИЯ</t>
  </si>
  <si>
    <t>08</t>
  </si>
  <si>
    <t>Культура</t>
  </si>
  <si>
    <t>Обеспечение деятельности подведомственных учреждений культуры</t>
  </si>
  <si>
    <t>84.4.03.12500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</si>
  <si>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</si>
  <si>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</si>
  <si>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</si>
  <si>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</si>
  <si>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</si>
  <si>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</si>
  <si>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СОЦИАЛЬНАЯ ПОЛИТИКА</t>
  </si>
  <si>
    <t>Охрана семьи и детства</t>
  </si>
  <si>
    <t>Реализация мероприятий по обеспечению жильем молодых семей</t>
  </si>
  <si>
    <t>84.4.02.L4970</t>
  </si>
  <si>
    <t>Социальное обеспечение и иные выплаты населению</t>
  </si>
  <si>
    <t>300</t>
  </si>
  <si>
    <t>Всего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</si>
  <si>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</si>
  <si>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</si>
  <si>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</si>
  <si>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</si>
  <si>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</si>
  <si>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</si>
  <si>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</si>
  <si>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</si>
  <si>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</si>
  <si>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</si>
  <si>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Приложение № 11</t>
  </si>
  <si>
    <t xml:space="preserve"> к проекту решения совета депутатов МО Таицкое городское поселение</t>
  </si>
  <si>
    <t>от ____________2022 года № ______</t>
  </si>
  <si>
    <t>Ведомственная структура расходов бюджета на 2024-2025 гг.</t>
  </si>
  <si>
    <t>Наименование  показателя</t>
  </si>
  <si>
    <t>КФСР</t>
  </si>
  <si>
    <t>КЦСР</t>
  </si>
  <si>
    <t>КВР</t>
  </si>
  <si>
    <t>Бюджет на 2024 г.</t>
  </si>
  <si>
    <t>Бюджет на 2025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</si>
</sst>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2" borderId="1"/>
    <xf numFmtId="0" fontId="7" fillId="2" borderId="1"/>
    <xf numFmtId="0" fontId="7" fillId="2" borderId="1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8" fillId="2" borderId="1" xfId="3" applyFont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 xr:uid="{C1CB9D93-A5EC-4051-ABCE-5E58CEAAF43C}"/>
    <cellStyle name="Обычный 3" xfId="3" xr:uid="{C5707320-63A2-445B-9602-B16B4DEB6ADF}"/>
    <cellStyle name="Обычный 4" xfId="1" xr:uid="{40962774-3AAE-4311-9420-B91FA9642E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S96"/>
  <sheetViews>
    <sheetView showGridLines="0" tabSelected="1" workbookViewId="0">
      <selection activeCell="BW14" sqref="BW14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40" width="8" hidden="1"/>
    <col min="41" max="41" width="26" customWidth="1"/>
    <col min="42" max="54" width="8" hidden="1"/>
    <col min="55" max="55" width="26" customWidth="1"/>
    <col min="56" max="69" width="8" hidden="1"/>
    <col min="70" max="71" width="26" hidden="1" customWidth="1"/>
  </cols>
  <sheetData>
    <row r="1" spans="1:71" ht="15.75" customHeight="1" x14ac:dyDescent="0.25">
      <c r="BC1" s="18" t="s">
        <v>124</v>
      </c>
      <c r="BS1" s="18" t="s">
        <v>124</v>
      </c>
    </row>
    <row r="2" spans="1:71" ht="15.75" customHeight="1" x14ac:dyDescent="0.25">
      <c r="BC2" s="18" t="s">
        <v>125</v>
      </c>
      <c r="BS2" s="18" t="s">
        <v>125</v>
      </c>
    </row>
    <row r="3" spans="1:71" ht="15.75" customHeight="1" x14ac:dyDescent="0.25">
      <c r="BC3" s="18" t="s">
        <v>126</v>
      </c>
      <c r="BS3" s="18" t="s">
        <v>126</v>
      </c>
    </row>
    <row r="4" spans="1:71" ht="19.899999999999999" customHeight="1" x14ac:dyDescent="0.25">
      <c r="A4" s="20" t="s">
        <v>127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</row>
    <row r="5" spans="1:71" ht="15" x14ac:dyDescent="0.25"/>
    <row r="6" spans="1:71" ht="19.89999999999999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" customHeight="1" x14ac:dyDescent="0.25">
      <c r="A7" s="19" t="s">
        <v>128</v>
      </c>
      <c r="B7" s="23" t="s">
        <v>129</v>
      </c>
      <c r="C7" s="24"/>
      <c r="D7" s="22" t="s">
        <v>130</v>
      </c>
      <c r="E7" s="22" t="s">
        <v>6</v>
      </c>
      <c r="F7" s="22" t="s">
        <v>6</v>
      </c>
      <c r="G7" s="22" t="s">
        <v>6</v>
      </c>
      <c r="H7" s="22" t="s">
        <v>6</v>
      </c>
      <c r="I7" s="22" t="s">
        <v>6</v>
      </c>
      <c r="J7" s="22" t="s">
        <v>6</v>
      </c>
      <c r="K7" s="22" t="s">
        <v>6</v>
      </c>
      <c r="L7" s="22" t="s">
        <v>6</v>
      </c>
      <c r="M7" s="22" t="s">
        <v>6</v>
      </c>
      <c r="N7" s="22" t="s">
        <v>6</v>
      </c>
      <c r="O7" s="22" t="s">
        <v>6</v>
      </c>
      <c r="P7" s="22" t="s">
        <v>6</v>
      </c>
      <c r="Q7" s="22" t="s">
        <v>6</v>
      </c>
      <c r="R7" s="22" t="s">
        <v>6</v>
      </c>
      <c r="S7" s="22" t="s">
        <v>131</v>
      </c>
      <c r="T7" s="22" t="s">
        <v>8</v>
      </c>
      <c r="U7" s="22" t="s">
        <v>9</v>
      </c>
      <c r="V7" s="22" t="s">
        <v>10</v>
      </c>
      <c r="W7" s="22" t="s">
        <v>11</v>
      </c>
      <c r="X7" s="22" t="s">
        <v>12</v>
      </c>
      <c r="Y7" s="19" t="s">
        <v>5</v>
      </c>
      <c r="Z7" s="19" t="s">
        <v>0</v>
      </c>
      <c r="AA7" s="19" t="s">
        <v>1</v>
      </c>
      <c r="AB7" s="19" t="s">
        <v>2</v>
      </c>
      <c r="AC7" s="19" t="s">
        <v>3</v>
      </c>
      <c r="AD7" s="19" t="s">
        <v>4</v>
      </c>
      <c r="AE7" s="19" t="s">
        <v>0</v>
      </c>
      <c r="AF7" s="19" t="s">
        <v>1</v>
      </c>
      <c r="AG7" s="19" t="s">
        <v>2</v>
      </c>
      <c r="AH7" s="19" t="s">
        <v>3</v>
      </c>
      <c r="AI7" s="19" t="s">
        <v>4</v>
      </c>
      <c r="AJ7" s="19" t="s">
        <v>0</v>
      </c>
      <c r="AK7" s="19" t="s">
        <v>1</v>
      </c>
      <c r="AL7" s="19" t="s">
        <v>2</v>
      </c>
      <c r="AM7" s="19" t="s">
        <v>3</v>
      </c>
      <c r="AN7" s="19" t="s">
        <v>4</v>
      </c>
      <c r="AO7" s="19" t="s">
        <v>132</v>
      </c>
      <c r="AP7" s="19" t="s">
        <v>115</v>
      </c>
      <c r="AQ7" s="19" t="s">
        <v>116</v>
      </c>
      <c r="AR7" s="19" t="s">
        <v>117</v>
      </c>
      <c r="AS7" s="19" t="s">
        <v>114</v>
      </c>
      <c r="AT7" s="19" t="s">
        <v>115</v>
      </c>
      <c r="AU7" s="19" t="s">
        <v>116</v>
      </c>
      <c r="AV7" s="19" t="s">
        <v>117</v>
      </c>
      <c r="AW7" s="19" t="s">
        <v>118</v>
      </c>
      <c r="AX7" s="19" t="s">
        <v>114</v>
      </c>
      <c r="AY7" s="19" t="s">
        <v>115</v>
      </c>
      <c r="AZ7" s="19" t="s">
        <v>116</v>
      </c>
      <c r="BA7" s="19" t="s">
        <v>117</v>
      </c>
      <c r="BB7" s="19" t="s">
        <v>118</v>
      </c>
      <c r="BC7" s="19" t="s">
        <v>133</v>
      </c>
      <c r="BD7" s="19" t="s">
        <v>120</v>
      </c>
      <c r="BE7" s="19" t="s">
        <v>121</v>
      </c>
      <c r="BF7" s="19" t="s">
        <v>122</v>
      </c>
      <c r="BG7" s="19" t="s">
        <v>119</v>
      </c>
      <c r="BH7" s="19" t="s">
        <v>120</v>
      </c>
      <c r="BI7" s="19" t="s">
        <v>121</v>
      </c>
      <c r="BJ7" s="19" t="s">
        <v>122</v>
      </c>
      <c r="BK7" s="19" t="s">
        <v>123</v>
      </c>
      <c r="BL7" s="19" t="s">
        <v>119</v>
      </c>
      <c r="BM7" s="19" t="s">
        <v>120</v>
      </c>
      <c r="BN7" s="19" t="s">
        <v>121</v>
      </c>
      <c r="BO7" s="19" t="s">
        <v>122</v>
      </c>
      <c r="BP7" s="19" t="s">
        <v>123</v>
      </c>
      <c r="BQ7" s="19" t="s">
        <v>5</v>
      </c>
      <c r="BR7" s="19" t="s">
        <v>114</v>
      </c>
      <c r="BS7" s="19" t="s">
        <v>119</v>
      </c>
    </row>
    <row r="8" spans="1:71" ht="15" customHeight="1" x14ac:dyDescent="0.25">
      <c r="A8" s="19"/>
      <c r="B8" s="25"/>
      <c r="C8" s="26"/>
      <c r="D8" s="22" t="s">
        <v>6</v>
      </c>
      <c r="E8" s="22" t="s">
        <v>6</v>
      </c>
      <c r="F8" s="22" t="s">
        <v>6</v>
      </c>
      <c r="G8" s="22" t="s">
        <v>6</v>
      </c>
      <c r="H8" s="22" t="s">
        <v>6</v>
      </c>
      <c r="I8" s="22" t="s">
        <v>6</v>
      </c>
      <c r="J8" s="22" t="s">
        <v>6</v>
      </c>
      <c r="K8" s="22" t="s">
        <v>6</v>
      </c>
      <c r="L8" s="22" t="s">
        <v>6</v>
      </c>
      <c r="M8" s="22" t="s">
        <v>6</v>
      </c>
      <c r="N8" s="22" t="s">
        <v>6</v>
      </c>
      <c r="O8" s="22" t="s">
        <v>6</v>
      </c>
      <c r="P8" s="22" t="s">
        <v>6</v>
      </c>
      <c r="Q8" s="22" t="s">
        <v>6</v>
      </c>
      <c r="R8" s="22" t="s">
        <v>6</v>
      </c>
      <c r="S8" s="22" t="s">
        <v>7</v>
      </c>
      <c r="T8" s="22" t="s">
        <v>8</v>
      </c>
      <c r="U8" s="22" t="s">
        <v>9</v>
      </c>
      <c r="V8" s="22" t="s">
        <v>10</v>
      </c>
      <c r="W8" s="22" t="s">
        <v>11</v>
      </c>
      <c r="X8" s="22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 t="s">
        <v>0</v>
      </c>
      <c r="AP8" s="19" t="s">
        <v>1</v>
      </c>
      <c r="AQ8" s="19" t="s">
        <v>2</v>
      </c>
      <c r="AR8" s="19" t="s">
        <v>3</v>
      </c>
      <c r="AS8" s="19" t="s">
        <v>0</v>
      </c>
      <c r="AT8" s="19" t="s">
        <v>1</v>
      </c>
      <c r="AU8" s="19" t="s">
        <v>2</v>
      </c>
      <c r="AV8" s="19" t="s">
        <v>3</v>
      </c>
      <c r="AW8" s="19" t="s">
        <v>4</v>
      </c>
      <c r="AX8" s="19" t="s">
        <v>0</v>
      </c>
      <c r="AY8" s="19" t="s">
        <v>1</v>
      </c>
      <c r="AZ8" s="19" t="s">
        <v>2</v>
      </c>
      <c r="BA8" s="19" t="s">
        <v>3</v>
      </c>
      <c r="BB8" s="19" t="s">
        <v>4</v>
      </c>
      <c r="BC8" s="19" t="s">
        <v>0</v>
      </c>
      <c r="BD8" s="19" t="s">
        <v>1</v>
      </c>
      <c r="BE8" s="19" t="s">
        <v>2</v>
      </c>
      <c r="BF8" s="19" t="s">
        <v>3</v>
      </c>
      <c r="BG8" s="19" t="s">
        <v>0</v>
      </c>
      <c r="BH8" s="19" t="s">
        <v>1</v>
      </c>
      <c r="BI8" s="19" t="s">
        <v>2</v>
      </c>
      <c r="BJ8" s="19" t="s">
        <v>3</v>
      </c>
      <c r="BK8" s="19" t="s">
        <v>4</v>
      </c>
      <c r="BL8" s="19" t="s">
        <v>0</v>
      </c>
      <c r="BM8" s="19" t="s">
        <v>1</v>
      </c>
      <c r="BN8" s="19" t="s">
        <v>2</v>
      </c>
      <c r="BO8" s="19" t="s">
        <v>3</v>
      </c>
      <c r="BP8" s="19" t="s">
        <v>4</v>
      </c>
      <c r="BQ8" s="19"/>
      <c r="BR8" s="19" t="s">
        <v>0</v>
      </c>
      <c r="BS8" s="19" t="s">
        <v>0</v>
      </c>
    </row>
    <row r="9" spans="1:71" ht="15" hidden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ht="68.45" customHeight="1" x14ac:dyDescent="0.25">
      <c r="A10" s="5" t="s">
        <v>13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  <c r="V10" s="6"/>
      <c r="W10" s="6"/>
      <c r="X10" s="6"/>
      <c r="Y10" s="5" t="s">
        <v>13</v>
      </c>
      <c r="Z10" s="7">
        <v>190323623.53</v>
      </c>
      <c r="AA10" s="7">
        <v>133989.25</v>
      </c>
      <c r="AB10" s="7">
        <v>121832437.43000001</v>
      </c>
      <c r="AC10" s="7"/>
      <c r="AD10" s="7">
        <v>68287196.849999994</v>
      </c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>
        <f>BR10/1000</f>
        <v>64127.547009999995</v>
      </c>
      <c r="AP10" s="7">
        <v>171347.08</v>
      </c>
      <c r="AQ10" s="7">
        <v>2866507.62</v>
      </c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>
        <f>BS10/1000</f>
        <v>63881.494340000005</v>
      </c>
      <c r="BD10" s="7"/>
      <c r="BE10" s="7">
        <v>1528120</v>
      </c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5" t="s">
        <v>13</v>
      </c>
      <c r="BR10" s="7">
        <v>64127547.009999998</v>
      </c>
      <c r="BS10" s="7">
        <v>63881494.340000004</v>
      </c>
    </row>
    <row r="11" spans="1:71" ht="34.15" customHeight="1" x14ac:dyDescent="0.25">
      <c r="A11" s="5" t="s">
        <v>14</v>
      </c>
      <c r="B11" s="4" t="s">
        <v>15</v>
      </c>
      <c r="C11" s="4" t="s">
        <v>16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  <c r="V11" s="6"/>
      <c r="W11" s="6"/>
      <c r="X11" s="6"/>
      <c r="Y11" s="5" t="s">
        <v>14</v>
      </c>
      <c r="Z11" s="7">
        <v>20956577.879999999</v>
      </c>
      <c r="AA11" s="7"/>
      <c r="AB11" s="7">
        <v>3520</v>
      </c>
      <c r="AC11" s="7"/>
      <c r="AD11" s="7">
        <v>20953057.879999999</v>
      </c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>
        <f t="shared" ref="AO11:AO74" si="0">BR11/1000</f>
        <v>21395.3626</v>
      </c>
      <c r="AP11" s="7">
        <v>171347.08</v>
      </c>
      <c r="AQ11" s="7">
        <v>2866507.62</v>
      </c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>
        <f t="shared" ref="BC11:BC74" si="1">BS11/1000</f>
        <v>22162.276289999998</v>
      </c>
      <c r="BD11" s="7"/>
      <c r="BE11" s="7">
        <v>3520</v>
      </c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5" t="s">
        <v>14</v>
      </c>
      <c r="BR11" s="7">
        <v>21395362.600000001</v>
      </c>
      <c r="BS11" s="7">
        <v>22162276.289999999</v>
      </c>
    </row>
    <row r="12" spans="1:71" ht="119.65" customHeight="1" x14ac:dyDescent="0.25">
      <c r="A12" s="5" t="s">
        <v>17</v>
      </c>
      <c r="B12" s="4" t="s">
        <v>15</v>
      </c>
      <c r="C12" s="4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  <c r="V12" s="6"/>
      <c r="W12" s="6"/>
      <c r="X12" s="6"/>
      <c r="Y12" s="5" t="s">
        <v>17</v>
      </c>
      <c r="Z12" s="7">
        <v>20496207.879999999</v>
      </c>
      <c r="AA12" s="7"/>
      <c r="AB12" s="7">
        <v>3520</v>
      </c>
      <c r="AC12" s="7"/>
      <c r="AD12" s="7">
        <v>20492687.879999999</v>
      </c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>
        <f t="shared" si="0"/>
        <v>21235.3626</v>
      </c>
      <c r="AP12" s="7">
        <v>171347.08</v>
      </c>
      <c r="AQ12" s="7">
        <v>2866507.62</v>
      </c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>
        <f t="shared" si="1"/>
        <v>22002.276289999998</v>
      </c>
      <c r="BD12" s="7"/>
      <c r="BE12" s="7">
        <v>3520</v>
      </c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5" t="s">
        <v>17</v>
      </c>
      <c r="BR12" s="7">
        <v>21235362.600000001</v>
      </c>
      <c r="BS12" s="7">
        <v>22002276.289999999</v>
      </c>
    </row>
    <row r="13" spans="1:71" ht="34.15" customHeight="1" x14ac:dyDescent="0.25">
      <c r="A13" s="8" t="s">
        <v>19</v>
      </c>
      <c r="B13" s="9" t="s">
        <v>15</v>
      </c>
      <c r="C13" s="9" t="s">
        <v>18</v>
      </c>
      <c r="D13" s="9" t="s">
        <v>20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  <c r="V13" s="10"/>
      <c r="W13" s="10"/>
      <c r="X13" s="10"/>
      <c r="Y13" s="8" t="s">
        <v>19</v>
      </c>
      <c r="Z13" s="11">
        <v>2204089.23</v>
      </c>
      <c r="AA13" s="11"/>
      <c r="AB13" s="11"/>
      <c r="AC13" s="11"/>
      <c r="AD13" s="11">
        <v>2204089.23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>
        <f t="shared" si="0"/>
        <v>2214.9</v>
      </c>
      <c r="AP13" s="11">
        <v>171347.08</v>
      </c>
      <c r="AQ13" s="11">
        <v>2866507.62</v>
      </c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>
        <f t="shared" si="1"/>
        <v>2224.4360000000001</v>
      </c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8" t="s">
        <v>19</v>
      </c>
      <c r="BR13" s="11">
        <v>2214900</v>
      </c>
      <c r="BS13" s="11">
        <v>2224436</v>
      </c>
    </row>
    <row r="14" spans="1:71" ht="51.4" customHeight="1" x14ac:dyDescent="0.25">
      <c r="A14" s="12" t="s">
        <v>21</v>
      </c>
      <c r="B14" s="13" t="s">
        <v>15</v>
      </c>
      <c r="C14" s="13" t="s">
        <v>18</v>
      </c>
      <c r="D14" s="13" t="s">
        <v>20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 t="s">
        <v>22</v>
      </c>
      <c r="T14" s="13"/>
      <c r="U14" s="14"/>
      <c r="V14" s="14"/>
      <c r="W14" s="14"/>
      <c r="X14" s="14"/>
      <c r="Y14" s="12" t="s">
        <v>21</v>
      </c>
      <c r="Z14" s="15">
        <v>1804089.23</v>
      </c>
      <c r="AA14" s="15"/>
      <c r="AB14" s="15"/>
      <c r="AC14" s="15"/>
      <c r="AD14" s="15">
        <v>1804089.23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>
        <f t="shared" si="0"/>
        <v>1814.9</v>
      </c>
      <c r="AP14" s="15">
        <v>171347.08</v>
      </c>
      <c r="AQ14" s="15">
        <v>2866507.62</v>
      </c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>
        <f t="shared" si="1"/>
        <v>1824.4359999999999</v>
      </c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2" t="s">
        <v>21</v>
      </c>
      <c r="BR14" s="15">
        <v>1814900</v>
      </c>
      <c r="BS14" s="15">
        <v>1824436</v>
      </c>
    </row>
    <row r="15" spans="1:71" ht="34.15" customHeight="1" x14ac:dyDescent="0.25">
      <c r="A15" s="12" t="s">
        <v>23</v>
      </c>
      <c r="B15" s="13" t="s">
        <v>15</v>
      </c>
      <c r="C15" s="13" t="s">
        <v>18</v>
      </c>
      <c r="D15" s="13" t="s">
        <v>20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 t="s">
        <v>24</v>
      </c>
      <c r="T15" s="13"/>
      <c r="U15" s="14"/>
      <c r="V15" s="14"/>
      <c r="W15" s="14"/>
      <c r="X15" s="14"/>
      <c r="Y15" s="12" t="s">
        <v>23</v>
      </c>
      <c r="Z15" s="15">
        <v>400000</v>
      </c>
      <c r="AA15" s="15"/>
      <c r="AB15" s="15"/>
      <c r="AC15" s="15"/>
      <c r="AD15" s="15">
        <v>400000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>
        <f t="shared" si="0"/>
        <v>400</v>
      </c>
      <c r="AP15" s="15">
        <v>171347.08</v>
      </c>
      <c r="AQ15" s="15">
        <v>2866507.62</v>
      </c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>
        <f t="shared" si="1"/>
        <v>400</v>
      </c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2" t="s">
        <v>23</v>
      </c>
      <c r="BR15" s="15">
        <v>400000</v>
      </c>
      <c r="BS15" s="15">
        <v>400000</v>
      </c>
    </row>
    <row r="16" spans="1:71" ht="34.15" customHeight="1" x14ac:dyDescent="0.25">
      <c r="A16" s="8" t="s">
        <v>25</v>
      </c>
      <c r="B16" s="9" t="s">
        <v>15</v>
      </c>
      <c r="C16" s="9" t="s">
        <v>18</v>
      </c>
      <c r="D16" s="9" t="s">
        <v>26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10"/>
      <c r="W16" s="10"/>
      <c r="X16" s="10"/>
      <c r="Y16" s="8" t="s">
        <v>25</v>
      </c>
      <c r="Z16" s="11">
        <v>80000</v>
      </c>
      <c r="AA16" s="11"/>
      <c r="AB16" s="11"/>
      <c r="AC16" s="11"/>
      <c r="AD16" s="11">
        <v>80000</v>
      </c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>
        <f t="shared" si="0"/>
        <v>80</v>
      </c>
      <c r="AP16" s="11">
        <v>171347.08</v>
      </c>
      <c r="AQ16" s="11">
        <v>2866507.62</v>
      </c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>
        <f t="shared" si="1"/>
        <v>80</v>
      </c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8" t="s">
        <v>25</v>
      </c>
      <c r="BR16" s="11">
        <v>80000</v>
      </c>
      <c r="BS16" s="11">
        <v>80000</v>
      </c>
    </row>
    <row r="17" spans="1:71" ht="51.4" customHeight="1" x14ac:dyDescent="0.25">
      <c r="A17" s="12" t="s">
        <v>21</v>
      </c>
      <c r="B17" s="13" t="s">
        <v>15</v>
      </c>
      <c r="C17" s="13" t="s">
        <v>18</v>
      </c>
      <c r="D17" s="13" t="s">
        <v>26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 t="s">
        <v>22</v>
      </c>
      <c r="T17" s="13"/>
      <c r="U17" s="14"/>
      <c r="V17" s="14"/>
      <c r="W17" s="14"/>
      <c r="X17" s="14"/>
      <c r="Y17" s="12" t="s">
        <v>21</v>
      </c>
      <c r="Z17" s="15">
        <v>80000</v>
      </c>
      <c r="AA17" s="15"/>
      <c r="AB17" s="15"/>
      <c r="AC17" s="15"/>
      <c r="AD17" s="15">
        <v>80000</v>
      </c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>
        <f t="shared" si="0"/>
        <v>80</v>
      </c>
      <c r="AP17" s="15">
        <v>171347.08</v>
      </c>
      <c r="AQ17" s="15">
        <v>2866507.62</v>
      </c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>
        <f t="shared" si="1"/>
        <v>80</v>
      </c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2" t="s">
        <v>21</v>
      </c>
      <c r="BR17" s="15">
        <v>80000</v>
      </c>
      <c r="BS17" s="15">
        <v>80000</v>
      </c>
    </row>
    <row r="18" spans="1:71" ht="51.4" customHeight="1" x14ac:dyDescent="0.25">
      <c r="A18" s="8" t="s">
        <v>27</v>
      </c>
      <c r="B18" s="9" t="s">
        <v>15</v>
      </c>
      <c r="C18" s="9" t="s">
        <v>18</v>
      </c>
      <c r="D18" s="9" t="s">
        <v>28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  <c r="V18" s="10"/>
      <c r="W18" s="10"/>
      <c r="X18" s="10"/>
      <c r="Y18" s="8" t="s">
        <v>27</v>
      </c>
      <c r="Z18" s="11">
        <v>3520</v>
      </c>
      <c r="AA18" s="11"/>
      <c r="AB18" s="11">
        <v>3520</v>
      </c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>
        <f t="shared" si="0"/>
        <v>3.52</v>
      </c>
      <c r="AP18" s="11">
        <v>171347.08</v>
      </c>
      <c r="AQ18" s="11">
        <v>2866507.62</v>
      </c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>
        <f t="shared" si="1"/>
        <v>3.52</v>
      </c>
      <c r="BD18" s="11"/>
      <c r="BE18" s="11">
        <v>3520</v>
      </c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8" t="s">
        <v>27</v>
      </c>
      <c r="BR18" s="11">
        <v>3520</v>
      </c>
      <c r="BS18" s="11">
        <v>3520</v>
      </c>
    </row>
    <row r="19" spans="1:71" ht="51.4" customHeight="1" x14ac:dyDescent="0.25">
      <c r="A19" s="12" t="s">
        <v>21</v>
      </c>
      <c r="B19" s="13" t="s">
        <v>15</v>
      </c>
      <c r="C19" s="13" t="s">
        <v>18</v>
      </c>
      <c r="D19" s="13" t="s">
        <v>28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 t="s">
        <v>22</v>
      </c>
      <c r="T19" s="13"/>
      <c r="U19" s="14"/>
      <c r="V19" s="14"/>
      <c r="W19" s="14"/>
      <c r="X19" s="14"/>
      <c r="Y19" s="12" t="s">
        <v>21</v>
      </c>
      <c r="Z19" s="15">
        <v>3520</v>
      </c>
      <c r="AA19" s="15"/>
      <c r="AB19" s="15">
        <v>3520</v>
      </c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>
        <f t="shared" si="0"/>
        <v>3.52</v>
      </c>
      <c r="AP19" s="15">
        <v>171347.08</v>
      </c>
      <c r="AQ19" s="15">
        <v>2866507.62</v>
      </c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>
        <f t="shared" si="1"/>
        <v>3.52</v>
      </c>
      <c r="BD19" s="15"/>
      <c r="BE19" s="15">
        <v>3520</v>
      </c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2" t="s">
        <v>21</v>
      </c>
      <c r="BR19" s="15">
        <v>3520</v>
      </c>
      <c r="BS19" s="15">
        <v>3520</v>
      </c>
    </row>
    <row r="20" spans="1:71" ht="34.15" customHeight="1" x14ac:dyDescent="0.25">
      <c r="A20" s="8" t="s">
        <v>29</v>
      </c>
      <c r="B20" s="9" t="s">
        <v>15</v>
      </c>
      <c r="C20" s="9" t="s">
        <v>18</v>
      </c>
      <c r="D20" s="9" t="s">
        <v>30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  <c r="V20" s="10"/>
      <c r="W20" s="10"/>
      <c r="X20" s="10"/>
      <c r="Y20" s="8" t="s">
        <v>29</v>
      </c>
      <c r="Z20" s="11">
        <v>13280318.630000001</v>
      </c>
      <c r="AA20" s="11"/>
      <c r="AB20" s="11"/>
      <c r="AC20" s="11"/>
      <c r="AD20" s="11">
        <v>13280318.630000001</v>
      </c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>
        <f t="shared" si="0"/>
        <v>13811.53138</v>
      </c>
      <c r="AP20" s="11">
        <v>171347.08</v>
      </c>
      <c r="AQ20" s="11">
        <v>2866507.62</v>
      </c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>
        <f t="shared" si="1"/>
        <v>14363.992630000001</v>
      </c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8" t="s">
        <v>29</v>
      </c>
      <c r="BR20" s="11">
        <v>13811531.380000001</v>
      </c>
      <c r="BS20" s="11">
        <v>14363992.630000001</v>
      </c>
    </row>
    <row r="21" spans="1:71" ht="136.9" customHeight="1" x14ac:dyDescent="0.25">
      <c r="A21" s="12" t="s">
        <v>31</v>
      </c>
      <c r="B21" s="13" t="s">
        <v>15</v>
      </c>
      <c r="C21" s="13" t="s">
        <v>18</v>
      </c>
      <c r="D21" s="13" t="s">
        <v>30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 t="s">
        <v>32</v>
      </c>
      <c r="T21" s="13"/>
      <c r="U21" s="14"/>
      <c r="V21" s="14"/>
      <c r="W21" s="14"/>
      <c r="X21" s="14"/>
      <c r="Y21" s="12" t="s">
        <v>31</v>
      </c>
      <c r="Z21" s="15">
        <v>13280318.630000001</v>
      </c>
      <c r="AA21" s="15"/>
      <c r="AB21" s="15"/>
      <c r="AC21" s="15"/>
      <c r="AD21" s="15">
        <v>13280318.630000001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>
        <f t="shared" si="0"/>
        <v>13811.53138</v>
      </c>
      <c r="AP21" s="15">
        <v>171347.08</v>
      </c>
      <c r="AQ21" s="15">
        <v>2866507.62</v>
      </c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>
        <f t="shared" si="1"/>
        <v>14363.992630000001</v>
      </c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2" t="s">
        <v>31</v>
      </c>
      <c r="BR21" s="15">
        <v>13811531.380000001</v>
      </c>
      <c r="BS21" s="15">
        <v>14363992.630000001</v>
      </c>
    </row>
    <row r="22" spans="1:71" ht="34.15" customHeight="1" x14ac:dyDescent="0.25">
      <c r="A22" s="8" t="s">
        <v>33</v>
      </c>
      <c r="B22" s="9" t="s">
        <v>15</v>
      </c>
      <c r="C22" s="9" t="s">
        <v>18</v>
      </c>
      <c r="D22" s="9" t="s">
        <v>34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0"/>
      <c r="W22" s="10"/>
      <c r="X22" s="10"/>
      <c r="Y22" s="8" t="s">
        <v>33</v>
      </c>
      <c r="Z22" s="11">
        <v>2157164.67</v>
      </c>
      <c r="AA22" s="11"/>
      <c r="AB22" s="11"/>
      <c r="AC22" s="11"/>
      <c r="AD22" s="11">
        <v>2157164.67</v>
      </c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>
        <f t="shared" si="0"/>
        <v>2243.4512599999998</v>
      </c>
      <c r="AP22" s="11">
        <v>171347.08</v>
      </c>
      <c r="AQ22" s="11">
        <v>2866507.62</v>
      </c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>
        <f t="shared" si="1"/>
        <v>2333.0892999999996</v>
      </c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8" t="s">
        <v>33</v>
      </c>
      <c r="BR22" s="11">
        <v>2243451.2599999998</v>
      </c>
      <c r="BS22" s="11">
        <v>2333089.2999999998</v>
      </c>
    </row>
    <row r="23" spans="1:71" ht="136.9" customHeight="1" x14ac:dyDescent="0.25">
      <c r="A23" s="12" t="s">
        <v>31</v>
      </c>
      <c r="B23" s="13" t="s">
        <v>15</v>
      </c>
      <c r="C23" s="13" t="s">
        <v>18</v>
      </c>
      <c r="D23" s="13" t="s">
        <v>34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 t="s">
        <v>32</v>
      </c>
      <c r="T23" s="13"/>
      <c r="U23" s="14"/>
      <c r="V23" s="14"/>
      <c r="W23" s="14"/>
      <c r="X23" s="14"/>
      <c r="Y23" s="12" t="s">
        <v>31</v>
      </c>
      <c r="Z23" s="15">
        <v>2157164.67</v>
      </c>
      <c r="AA23" s="15"/>
      <c r="AB23" s="15"/>
      <c r="AC23" s="15"/>
      <c r="AD23" s="15">
        <v>2157164.67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>
        <f t="shared" si="0"/>
        <v>2243.4512599999998</v>
      </c>
      <c r="AP23" s="15">
        <v>171347.08</v>
      </c>
      <c r="AQ23" s="15">
        <v>2866507.62</v>
      </c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>
        <f t="shared" si="1"/>
        <v>2333.0892999999996</v>
      </c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2" t="s">
        <v>31</v>
      </c>
      <c r="BR23" s="15">
        <v>2243451.2599999998</v>
      </c>
      <c r="BS23" s="15">
        <v>2333089.2999999998</v>
      </c>
    </row>
    <row r="24" spans="1:71" ht="68.45" customHeight="1" x14ac:dyDescent="0.25">
      <c r="A24" s="8" t="s">
        <v>35</v>
      </c>
      <c r="B24" s="9" t="s">
        <v>15</v>
      </c>
      <c r="C24" s="9" t="s">
        <v>18</v>
      </c>
      <c r="D24" s="9" t="s">
        <v>36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  <c r="V24" s="10"/>
      <c r="W24" s="10"/>
      <c r="X24" s="10"/>
      <c r="Y24" s="8" t="s">
        <v>35</v>
      </c>
      <c r="Z24" s="11">
        <v>2771115.35</v>
      </c>
      <c r="AA24" s="11"/>
      <c r="AB24" s="11"/>
      <c r="AC24" s="11"/>
      <c r="AD24" s="11">
        <v>2771115.35</v>
      </c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>
        <f t="shared" si="0"/>
        <v>2881.9599600000001</v>
      </c>
      <c r="AP24" s="11">
        <v>171347.08</v>
      </c>
      <c r="AQ24" s="11">
        <v>2866507.62</v>
      </c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>
        <f t="shared" si="1"/>
        <v>2997.2383599999998</v>
      </c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8" t="s">
        <v>35</v>
      </c>
      <c r="BR24" s="11">
        <v>2881959.96</v>
      </c>
      <c r="BS24" s="11">
        <v>2997238.36</v>
      </c>
    </row>
    <row r="25" spans="1:71" ht="136.9" customHeight="1" x14ac:dyDescent="0.25">
      <c r="A25" s="12" t="s">
        <v>31</v>
      </c>
      <c r="B25" s="13" t="s">
        <v>15</v>
      </c>
      <c r="C25" s="13" t="s">
        <v>18</v>
      </c>
      <c r="D25" s="13" t="s">
        <v>36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 t="s">
        <v>32</v>
      </c>
      <c r="T25" s="13"/>
      <c r="U25" s="14"/>
      <c r="V25" s="14"/>
      <c r="W25" s="14"/>
      <c r="X25" s="14"/>
      <c r="Y25" s="12" t="s">
        <v>31</v>
      </c>
      <c r="Z25" s="15">
        <v>2771115.35</v>
      </c>
      <c r="AA25" s="15"/>
      <c r="AB25" s="15"/>
      <c r="AC25" s="15"/>
      <c r="AD25" s="15">
        <v>2771115.35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>
        <f t="shared" si="0"/>
        <v>2881.9599600000001</v>
      </c>
      <c r="AP25" s="15">
        <v>171347.08</v>
      </c>
      <c r="AQ25" s="15">
        <v>2866507.62</v>
      </c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>
        <f t="shared" si="1"/>
        <v>2997.2383599999998</v>
      </c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2" t="s">
        <v>31</v>
      </c>
      <c r="BR25" s="15">
        <v>2881959.96</v>
      </c>
      <c r="BS25" s="15">
        <v>2997238.36</v>
      </c>
    </row>
    <row r="26" spans="1:71" ht="34.15" customHeight="1" x14ac:dyDescent="0.25">
      <c r="A26" s="5" t="s">
        <v>37</v>
      </c>
      <c r="B26" s="4" t="s">
        <v>15</v>
      </c>
      <c r="C26" s="4" t="s">
        <v>38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6"/>
      <c r="V26" s="6"/>
      <c r="W26" s="6"/>
      <c r="X26" s="6"/>
      <c r="Y26" s="5" t="s">
        <v>37</v>
      </c>
      <c r="Z26" s="7">
        <v>160000</v>
      </c>
      <c r="AA26" s="7"/>
      <c r="AB26" s="7"/>
      <c r="AC26" s="7"/>
      <c r="AD26" s="7">
        <v>160000</v>
      </c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>
        <f t="shared" si="0"/>
        <v>160</v>
      </c>
      <c r="AP26" s="7">
        <v>171347.08</v>
      </c>
      <c r="AQ26" s="7">
        <v>2866507.62</v>
      </c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>
        <f t="shared" si="1"/>
        <v>160</v>
      </c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5" t="s">
        <v>37</v>
      </c>
      <c r="BR26" s="7">
        <v>160000</v>
      </c>
      <c r="BS26" s="7">
        <v>160000</v>
      </c>
    </row>
    <row r="27" spans="1:71" ht="68.45" customHeight="1" x14ac:dyDescent="0.25">
      <c r="A27" s="8" t="s">
        <v>39</v>
      </c>
      <c r="B27" s="9" t="s">
        <v>15</v>
      </c>
      <c r="C27" s="9" t="s">
        <v>38</v>
      </c>
      <c r="D27" s="9" t="s">
        <v>40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  <c r="V27" s="10"/>
      <c r="W27" s="10"/>
      <c r="X27" s="10"/>
      <c r="Y27" s="8" t="s">
        <v>39</v>
      </c>
      <c r="Z27" s="11">
        <v>100000</v>
      </c>
      <c r="AA27" s="11"/>
      <c r="AB27" s="11"/>
      <c r="AC27" s="11"/>
      <c r="AD27" s="11">
        <v>100000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>
        <f t="shared" si="0"/>
        <v>100</v>
      </c>
      <c r="AP27" s="11">
        <v>171347.08</v>
      </c>
      <c r="AQ27" s="11">
        <v>2866507.62</v>
      </c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>
        <f t="shared" si="1"/>
        <v>100</v>
      </c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8" t="s">
        <v>39</v>
      </c>
      <c r="BR27" s="11">
        <v>100000</v>
      </c>
      <c r="BS27" s="11">
        <v>100000</v>
      </c>
    </row>
    <row r="28" spans="1:71" ht="51.4" customHeight="1" x14ac:dyDescent="0.25">
      <c r="A28" s="12" t="s">
        <v>21</v>
      </c>
      <c r="B28" s="13" t="s">
        <v>15</v>
      </c>
      <c r="C28" s="13" t="s">
        <v>38</v>
      </c>
      <c r="D28" s="13" t="s">
        <v>40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 t="s">
        <v>22</v>
      </c>
      <c r="T28" s="13"/>
      <c r="U28" s="14"/>
      <c r="V28" s="14"/>
      <c r="W28" s="14"/>
      <c r="X28" s="14"/>
      <c r="Y28" s="12" t="s">
        <v>21</v>
      </c>
      <c r="Z28" s="15">
        <v>100000</v>
      </c>
      <c r="AA28" s="15"/>
      <c r="AB28" s="15"/>
      <c r="AC28" s="15"/>
      <c r="AD28" s="15">
        <v>100000</v>
      </c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>
        <f t="shared" si="0"/>
        <v>100</v>
      </c>
      <c r="AP28" s="15">
        <v>171347.08</v>
      </c>
      <c r="AQ28" s="15">
        <v>2866507.62</v>
      </c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>
        <f t="shared" si="1"/>
        <v>100</v>
      </c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2" t="s">
        <v>21</v>
      </c>
      <c r="BR28" s="15">
        <v>100000</v>
      </c>
      <c r="BS28" s="15">
        <v>100000</v>
      </c>
    </row>
    <row r="29" spans="1:71" ht="102.6" customHeight="1" x14ac:dyDescent="0.25">
      <c r="A29" s="8" t="s">
        <v>41</v>
      </c>
      <c r="B29" s="9" t="s">
        <v>15</v>
      </c>
      <c r="C29" s="9" t="s">
        <v>38</v>
      </c>
      <c r="D29" s="9" t="s">
        <v>42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0"/>
      <c r="V29" s="10"/>
      <c r="W29" s="10"/>
      <c r="X29" s="10"/>
      <c r="Y29" s="8" t="s">
        <v>41</v>
      </c>
      <c r="Z29" s="11">
        <v>60000</v>
      </c>
      <c r="AA29" s="11"/>
      <c r="AB29" s="11"/>
      <c r="AC29" s="11"/>
      <c r="AD29" s="11">
        <v>60000</v>
      </c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>
        <f t="shared" si="0"/>
        <v>60</v>
      </c>
      <c r="AP29" s="11">
        <v>171347.08</v>
      </c>
      <c r="AQ29" s="11">
        <v>2866507.62</v>
      </c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>
        <f t="shared" si="1"/>
        <v>60</v>
      </c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8" t="s">
        <v>41</v>
      </c>
      <c r="BR29" s="11">
        <v>60000</v>
      </c>
      <c r="BS29" s="11">
        <v>60000</v>
      </c>
    </row>
    <row r="30" spans="1:71" ht="51.4" customHeight="1" x14ac:dyDescent="0.25">
      <c r="A30" s="12" t="s">
        <v>21</v>
      </c>
      <c r="B30" s="13" t="s">
        <v>15</v>
      </c>
      <c r="C30" s="13" t="s">
        <v>38</v>
      </c>
      <c r="D30" s="13" t="s">
        <v>42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 t="s">
        <v>22</v>
      </c>
      <c r="T30" s="13"/>
      <c r="U30" s="14"/>
      <c r="V30" s="14"/>
      <c r="W30" s="14"/>
      <c r="X30" s="14"/>
      <c r="Y30" s="12" t="s">
        <v>21</v>
      </c>
      <c r="Z30" s="15">
        <v>60000</v>
      </c>
      <c r="AA30" s="15"/>
      <c r="AB30" s="15"/>
      <c r="AC30" s="15"/>
      <c r="AD30" s="15">
        <v>60000</v>
      </c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>
        <f t="shared" si="0"/>
        <v>60</v>
      </c>
      <c r="AP30" s="15">
        <v>171347.08</v>
      </c>
      <c r="AQ30" s="15">
        <v>2866507.62</v>
      </c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>
        <f t="shared" si="1"/>
        <v>60</v>
      </c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2" t="s">
        <v>21</v>
      </c>
      <c r="BR30" s="15">
        <v>60000</v>
      </c>
      <c r="BS30" s="15">
        <v>60000</v>
      </c>
    </row>
    <row r="31" spans="1:71" ht="51.4" customHeight="1" x14ac:dyDescent="0.25">
      <c r="A31" s="5" t="s">
        <v>43</v>
      </c>
      <c r="B31" s="4" t="s">
        <v>44</v>
      </c>
      <c r="C31" s="4" t="s">
        <v>16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6"/>
      <c r="V31" s="6"/>
      <c r="W31" s="6"/>
      <c r="X31" s="6"/>
      <c r="Y31" s="5" t="s">
        <v>43</v>
      </c>
      <c r="Z31" s="7">
        <v>100000</v>
      </c>
      <c r="AA31" s="7"/>
      <c r="AB31" s="7"/>
      <c r="AC31" s="7"/>
      <c r="AD31" s="7">
        <v>100000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>
        <f t="shared" si="0"/>
        <v>100</v>
      </c>
      <c r="AP31" s="7">
        <v>171347.08</v>
      </c>
      <c r="AQ31" s="7">
        <v>2866507.62</v>
      </c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>
        <f t="shared" si="1"/>
        <v>100</v>
      </c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5" t="s">
        <v>43</v>
      </c>
      <c r="BR31" s="7">
        <v>100000</v>
      </c>
      <c r="BS31" s="7">
        <v>100000</v>
      </c>
    </row>
    <row r="32" spans="1:71" ht="17.100000000000001" customHeight="1" x14ac:dyDescent="0.25">
      <c r="A32" s="5" t="s">
        <v>45</v>
      </c>
      <c r="B32" s="4" t="s">
        <v>44</v>
      </c>
      <c r="C32" s="4" t="s">
        <v>46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6"/>
      <c r="V32" s="6"/>
      <c r="W32" s="6"/>
      <c r="X32" s="6"/>
      <c r="Y32" s="5" t="s">
        <v>45</v>
      </c>
      <c r="Z32" s="7">
        <v>50000</v>
      </c>
      <c r="AA32" s="7"/>
      <c r="AB32" s="7"/>
      <c r="AC32" s="7"/>
      <c r="AD32" s="7">
        <v>50000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>
        <f t="shared" si="0"/>
        <v>50</v>
      </c>
      <c r="AP32" s="7">
        <v>171347.08</v>
      </c>
      <c r="AQ32" s="7">
        <v>2866507.62</v>
      </c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>
        <f t="shared" si="1"/>
        <v>50</v>
      </c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5" t="s">
        <v>45</v>
      </c>
      <c r="BR32" s="7">
        <v>50000</v>
      </c>
      <c r="BS32" s="7">
        <v>50000</v>
      </c>
    </row>
    <row r="33" spans="1:71" ht="34.15" customHeight="1" x14ac:dyDescent="0.25">
      <c r="A33" s="8" t="s">
        <v>47</v>
      </c>
      <c r="B33" s="9" t="s">
        <v>44</v>
      </c>
      <c r="C33" s="9" t="s">
        <v>46</v>
      </c>
      <c r="D33" s="9" t="s">
        <v>48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  <c r="V33" s="10"/>
      <c r="W33" s="10"/>
      <c r="X33" s="10"/>
      <c r="Y33" s="8" t="s">
        <v>47</v>
      </c>
      <c r="Z33" s="11">
        <v>50000</v>
      </c>
      <c r="AA33" s="11"/>
      <c r="AB33" s="11"/>
      <c r="AC33" s="11"/>
      <c r="AD33" s="11">
        <v>50000</v>
      </c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>
        <f t="shared" si="0"/>
        <v>50</v>
      </c>
      <c r="AP33" s="11">
        <v>171347.08</v>
      </c>
      <c r="AQ33" s="11">
        <v>2866507.62</v>
      </c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>
        <f t="shared" si="1"/>
        <v>50</v>
      </c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8" t="s">
        <v>47</v>
      </c>
      <c r="BR33" s="11">
        <v>50000</v>
      </c>
      <c r="BS33" s="11">
        <v>50000</v>
      </c>
    </row>
    <row r="34" spans="1:71" ht="51.4" customHeight="1" x14ac:dyDescent="0.25">
      <c r="A34" s="12" t="s">
        <v>21</v>
      </c>
      <c r="B34" s="13" t="s">
        <v>44</v>
      </c>
      <c r="C34" s="13" t="s">
        <v>46</v>
      </c>
      <c r="D34" s="13" t="s">
        <v>48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 t="s">
        <v>22</v>
      </c>
      <c r="T34" s="13"/>
      <c r="U34" s="14"/>
      <c r="V34" s="14"/>
      <c r="W34" s="14"/>
      <c r="X34" s="14"/>
      <c r="Y34" s="12" t="s">
        <v>21</v>
      </c>
      <c r="Z34" s="15">
        <v>50000</v>
      </c>
      <c r="AA34" s="15"/>
      <c r="AB34" s="15"/>
      <c r="AC34" s="15"/>
      <c r="AD34" s="15">
        <v>50000</v>
      </c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>
        <f t="shared" si="0"/>
        <v>50</v>
      </c>
      <c r="AP34" s="15">
        <v>171347.08</v>
      </c>
      <c r="AQ34" s="15">
        <v>2866507.62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>
        <f t="shared" si="1"/>
        <v>50</v>
      </c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2" t="s">
        <v>21</v>
      </c>
      <c r="BR34" s="15">
        <v>50000</v>
      </c>
      <c r="BS34" s="15">
        <v>50000</v>
      </c>
    </row>
    <row r="35" spans="1:71" ht="85.5" customHeight="1" x14ac:dyDescent="0.25">
      <c r="A35" s="5" t="s">
        <v>49</v>
      </c>
      <c r="B35" s="4" t="s">
        <v>44</v>
      </c>
      <c r="C35" s="4" t="s">
        <v>50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6"/>
      <c r="V35" s="6"/>
      <c r="W35" s="6"/>
      <c r="X35" s="6"/>
      <c r="Y35" s="5" t="s">
        <v>49</v>
      </c>
      <c r="Z35" s="7">
        <v>50000</v>
      </c>
      <c r="AA35" s="7"/>
      <c r="AB35" s="7"/>
      <c r="AC35" s="7"/>
      <c r="AD35" s="7">
        <v>50000</v>
      </c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>
        <f t="shared" si="0"/>
        <v>50</v>
      </c>
      <c r="AP35" s="7">
        <v>171347.08</v>
      </c>
      <c r="AQ35" s="7">
        <v>2866507.62</v>
      </c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>
        <f t="shared" si="1"/>
        <v>50</v>
      </c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5" t="s">
        <v>49</v>
      </c>
      <c r="BR35" s="7">
        <v>50000</v>
      </c>
      <c r="BS35" s="7">
        <v>50000</v>
      </c>
    </row>
    <row r="36" spans="1:71" ht="51.4" customHeight="1" x14ac:dyDescent="0.25">
      <c r="A36" s="8" t="s">
        <v>51</v>
      </c>
      <c r="B36" s="9" t="s">
        <v>44</v>
      </c>
      <c r="C36" s="9" t="s">
        <v>50</v>
      </c>
      <c r="D36" s="9" t="s">
        <v>52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0"/>
      <c r="V36" s="10"/>
      <c r="W36" s="10"/>
      <c r="X36" s="10"/>
      <c r="Y36" s="8" t="s">
        <v>51</v>
      </c>
      <c r="Z36" s="11">
        <v>50000</v>
      </c>
      <c r="AA36" s="11"/>
      <c r="AB36" s="11"/>
      <c r="AC36" s="11"/>
      <c r="AD36" s="11">
        <v>50000</v>
      </c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>
        <f t="shared" si="0"/>
        <v>50</v>
      </c>
      <c r="AP36" s="11">
        <v>171347.08</v>
      </c>
      <c r="AQ36" s="11">
        <v>2866507.62</v>
      </c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>
        <f t="shared" si="1"/>
        <v>50</v>
      </c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8" t="s">
        <v>51</v>
      </c>
      <c r="BR36" s="11">
        <v>50000</v>
      </c>
      <c r="BS36" s="11">
        <v>50000</v>
      </c>
    </row>
    <row r="37" spans="1:71" ht="51.4" customHeight="1" x14ac:dyDescent="0.25">
      <c r="A37" s="12" t="s">
        <v>21</v>
      </c>
      <c r="B37" s="13" t="s">
        <v>44</v>
      </c>
      <c r="C37" s="13" t="s">
        <v>50</v>
      </c>
      <c r="D37" s="13" t="s">
        <v>52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 t="s">
        <v>22</v>
      </c>
      <c r="T37" s="13"/>
      <c r="U37" s="14"/>
      <c r="V37" s="14"/>
      <c r="W37" s="14"/>
      <c r="X37" s="14"/>
      <c r="Y37" s="12" t="s">
        <v>21</v>
      </c>
      <c r="Z37" s="15">
        <v>50000</v>
      </c>
      <c r="AA37" s="15"/>
      <c r="AB37" s="15"/>
      <c r="AC37" s="15"/>
      <c r="AD37" s="15">
        <v>50000</v>
      </c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>
        <f t="shared" si="0"/>
        <v>50</v>
      </c>
      <c r="AP37" s="15">
        <v>171347.08</v>
      </c>
      <c r="AQ37" s="15">
        <v>2866507.62</v>
      </c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>
        <f t="shared" si="1"/>
        <v>50</v>
      </c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2" t="s">
        <v>21</v>
      </c>
      <c r="BR37" s="15">
        <v>50000</v>
      </c>
      <c r="BS37" s="15">
        <v>50000</v>
      </c>
    </row>
    <row r="38" spans="1:71" ht="17.100000000000001" customHeight="1" x14ac:dyDescent="0.25">
      <c r="A38" s="5" t="s">
        <v>53</v>
      </c>
      <c r="B38" s="4" t="s">
        <v>18</v>
      </c>
      <c r="C38" s="4" t="s">
        <v>16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6"/>
      <c r="V38" s="6"/>
      <c r="W38" s="6"/>
      <c r="X38" s="6"/>
      <c r="Y38" s="5" t="s">
        <v>53</v>
      </c>
      <c r="Z38" s="7">
        <v>9125000</v>
      </c>
      <c r="AA38" s="7"/>
      <c r="AB38" s="7">
        <v>1735700</v>
      </c>
      <c r="AC38" s="7"/>
      <c r="AD38" s="7">
        <v>7389300</v>
      </c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>
        <f t="shared" si="0"/>
        <v>2175</v>
      </c>
      <c r="AP38" s="7">
        <v>171347.08</v>
      </c>
      <c r="AQ38" s="7">
        <v>2866507.62</v>
      </c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>
        <f t="shared" si="1"/>
        <v>2175</v>
      </c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5" t="s">
        <v>53</v>
      </c>
      <c r="BR38" s="7">
        <v>2175000</v>
      </c>
      <c r="BS38" s="7">
        <v>2175000</v>
      </c>
    </row>
    <row r="39" spans="1:71" ht="34.15" customHeight="1" x14ac:dyDescent="0.25">
      <c r="A39" s="5" t="s">
        <v>54</v>
      </c>
      <c r="B39" s="4" t="s">
        <v>18</v>
      </c>
      <c r="C39" s="4" t="s">
        <v>46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6"/>
      <c r="V39" s="6"/>
      <c r="W39" s="6"/>
      <c r="X39" s="6"/>
      <c r="Y39" s="5" t="s">
        <v>54</v>
      </c>
      <c r="Z39" s="7">
        <v>7910000</v>
      </c>
      <c r="AA39" s="7"/>
      <c r="AB39" s="7">
        <v>1735700</v>
      </c>
      <c r="AC39" s="7"/>
      <c r="AD39" s="7">
        <v>6174300</v>
      </c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>
        <f t="shared" si="0"/>
        <v>1160</v>
      </c>
      <c r="AP39" s="7">
        <v>171347.08</v>
      </c>
      <c r="AQ39" s="7">
        <v>2866507.62</v>
      </c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>
        <f t="shared" si="1"/>
        <v>1160</v>
      </c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5" t="s">
        <v>54</v>
      </c>
      <c r="BR39" s="7">
        <v>1160000</v>
      </c>
      <c r="BS39" s="7">
        <v>1160000</v>
      </c>
    </row>
    <row r="40" spans="1:71" ht="51.4" customHeight="1" x14ac:dyDescent="0.25">
      <c r="A40" s="8" t="s">
        <v>55</v>
      </c>
      <c r="B40" s="9" t="s">
        <v>18</v>
      </c>
      <c r="C40" s="9" t="s">
        <v>46</v>
      </c>
      <c r="D40" s="9" t="s">
        <v>56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0"/>
      <c r="V40" s="10"/>
      <c r="W40" s="10"/>
      <c r="X40" s="10"/>
      <c r="Y40" s="8" t="s">
        <v>55</v>
      </c>
      <c r="Z40" s="11">
        <v>50000</v>
      </c>
      <c r="AA40" s="11"/>
      <c r="AB40" s="11"/>
      <c r="AC40" s="11"/>
      <c r="AD40" s="11">
        <v>50000</v>
      </c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>
        <f t="shared" si="0"/>
        <v>50</v>
      </c>
      <c r="AP40" s="11">
        <v>171347.08</v>
      </c>
      <c r="AQ40" s="11">
        <v>2866507.62</v>
      </c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>
        <f t="shared" si="1"/>
        <v>50</v>
      </c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8" t="s">
        <v>55</v>
      </c>
      <c r="BR40" s="11">
        <v>50000</v>
      </c>
      <c r="BS40" s="11">
        <v>50000</v>
      </c>
    </row>
    <row r="41" spans="1:71" ht="51.4" customHeight="1" x14ac:dyDescent="0.25">
      <c r="A41" s="12" t="s">
        <v>21</v>
      </c>
      <c r="B41" s="13" t="s">
        <v>18</v>
      </c>
      <c r="C41" s="13" t="s">
        <v>46</v>
      </c>
      <c r="D41" s="13" t="s">
        <v>56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 t="s">
        <v>22</v>
      </c>
      <c r="T41" s="13"/>
      <c r="U41" s="14"/>
      <c r="V41" s="14"/>
      <c r="W41" s="14"/>
      <c r="X41" s="14"/>
      <c r="Y41" s="12" t="s">
        <v>21</v>
      </c>
      <c r="Z41" s="15">
        <v>50000</v>
      </c>
      <c r="AA41" s="15"/>
      <c r="AB41" s="15"/>
      <c r="AC41" s="15"/>
      <c r="AD41" s="15">
        <v>50000</v>
      </c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>
        <f t="shared" si="0"/>
        <v>50</v>
      </c>
      <c r="AP41" s="15">
        <v>171347.08</v>
      </c>
      <c r="AQ41" s="15">
        <v>2866507.62</v>
      </c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>
        <f t="shared" si="1"/>
        <v>50</v>
      </c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2" t="s">
        <v>21</v>
      </c>
      <c r="BR41" s="15">
        <v>50000</v>
      </c>
      <c r="BS41" s="15">
        <v>50000</v>
      </c>
    </row>
    <row r="42" spans="1:71" ht="34.15" customHeight="1" x14ac:dyDescent="0.25">
      <c r="A42" s="8" t="s">
        <v>57</v>
      </c>
      <c r="B42" s="9" t="s">
        <v>18</v>
      </c>
      <c r="C42" s="9" t="s">
        <v>46</v>
      </c>
      <c r="D42" s="9" t="s">
        <v>58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0"/>
      <c r="V42" s="10"/>
      <c r="W42" s="10"/>
      <c r="X42" s="10"/>
      <c r="Y42" s="8" t="s">
        <v>57</v>
      </c>
      <c r="Z42" s="11">
        <v>1100000</v>
      </c>
      <c r="AA42" s="11"/>
      <c r="AB42" s="11"/>
      <c r="AC42" s="11"/>
      <c r="AD42" s="11">
        <v>1100000</v>
      </c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>
        <f t="shared" si="0"/>
        <v>1100</v>
      </c>
      <c r="AP42" s="11">
        <v>171347.08</v>
      </c>
      <c r="AQ42" s="11">
        <v>2866507.62</v>
      </c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>
        <f t="shared" si="1"/>
        <v>1100</v>
      </c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8" t="s">
        <v>57</v>
      </c>
      <c r="BR42" s="11">
        <v>1100000</v>
      </c>
      <c r="BS42" s="11">
        <v>1100000</v>
      </c>
    </row>
    <row r="43" spans="1:71" ht="51.4" customHeight="1" x14ac:dyDescent="0.25">
      <c r="A43" s="12" t="s">
        <v>21</v>
      </c>
      <c r="B43" s="13" t="s">
        <v>18</v>
      </c>
      <c r="C43" s="13" t="s">
        <v>46</v>
      </c>
      <c r="D43" s="13" t="s">
        <v>58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 t="s">
        <v>22</v>
      </c>
      <c r="T43" s="13"/>
      <c r="U43" s="14"/>
      <c r="V43" s="14"/>
      <c r="W43" s="14"/>
      <c r="X43" s="14"/>
      <c r="Y43" s="12" t="s">
        <v>21</v>
      </c>
      <c r="Z43" s="15">
        <v>1100000</v>
      </c>
      <c r="AA43" s="15"/>
      <c r="AB43" s="15"/>
      <c r="AC43" s="15"/>
      <c r="AD43" s="15">
        <v>1100000</v>
      </c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>
        <f t="shared" si="0"/>
        <v>1100</v>
      </c>
      <c r="AP43" s="15">
        <v>171347.08</v>
      </c>
      <c r="AQ43" s="15">
        <v>2866507.62</v>
      </c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>
        <f t="shared" si="1"/>
        <v>1100</v>
      </c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2" t="s">
        <v>21</v>
      </c>
      <c r="BR43" s="15">
        <v>1100000</v>
      </c>
      <c r="BS43" s="15">
        <v>1100000</v>
      </c>
    </row>
    <row r="44" spans="1:71" ht="68.45" customHeight="1" x14ac:dyDescent="0.25">
      <c r="A44" s="8" t="s">
        <v>59</v>
      </c>
      <c r="B44" s="9" t="s">
        <v>18</v>
      </c>
      <c r="C44" s="9" t="s">
        <v>46</v>
      </c>
      <c r="D44" s="9" t="s">
        <v>60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0"/>
      <c r="V44" s="10"/>
      <c r="W44" s="10"/>
      <c r="X44" s="10"/>
      <c r="Y44" s="8" t="s">
        <v>59</v>
      </c>
      <c r="Z44" s="11">
        <v>10000</v>
      </c>
      <c r="AA44" s="11"/>
      <c r="AB44" s="11"/>
      <c r="AC44" s="11"/>
      <c r="AD44" s="11">
        <v>10000</v>
      </c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>
        <f t="shared" si="0"/>
        <v>10</v>
      </c>
      <c r="AP44" s="11">
        <v>171347.08</v>
      </c>
      <c r="AQ44" s="11">
        <v>2866507.62</v>
      </c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>
        <f t="shared" si="1"/>
        <v>10</v>
      </c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8" t="s">
        <v>59</v>
      </c>
      <c r="BR44" s="11">
        <v>10000</v>
      </c>
      <c r="BS44" s="11">
        <v>10000</v>
      </c>
    </row>
    <row r="45" spans="1:71" ht="51.4" customHeight="1" x14ac:dyDescent="0.25">
      <c r="A45" s="12" t="s">
        <v>21</v>
      </c>
      <c r="B45" s="13" t="s">
        <v>18</v>
      </c>
      <c r="C45" s="13" t="s">
        <v>46</v>
      </c>
      <c r="D45" s="13" t="s">
        <v>60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 t="s">
        <v>22</v>
      </c>
      <c r="T45" s="13"/>
      <c r="U45" s="14"/>
      <c r="V45" s="14"/>
      <c r="W45" s="14"/>
      <c r="X45" s="14"/>
      <c r="Y45" s="12" t="s">
        <v>21</v>
      </c>
      <c r="Z45" s="15">
        <v>10000</v>
      </c>
      <c r="AA45" s="15"/>
      <c r="AB45" s="15"/>
      <c r="AC45" s="15"/>
      <c r="AD45" s="15">
        <v>10000</v>
      </c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>
        <f t="shared" si="0"/>
        <v>10</v>
      </c>
      <c r="AP45" s="15">
        <v>171347.08</v>
      </c>
      <c r="AQ45" s="15">
        <v>2866507.62</v>
      </c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>
        <f t="shared" si="1"/>
        <v>10</v>
      </c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2" t="s">
        <v>21</v>
      </c>
      <c r="BR45" s="15">
        <v>10000</v>
      </c>
      <c r="BS45" s="15">
        <v>10000</v>
      </c>
    </row>
    <row r="46" spans="1:71" ht="34.15" customHeight="1" x14ac:dyDescent="0.25">
      <c r="A46" s="5" t="s">
        <v>61</v>
      </c>
      <c r="B46" s="4" t="s">
        <v>18</v>
      </c>
      <c r="C46" s="4" t="s">
        <v>62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6"/>
      <c r="V46" s="6"/>
      <c r="W46" s="6"/>
      <c r="X46" s="6"/>
      <c r="Y46" s="5" t="s">
        <v>61</v>
      </c>
      <c r="Z46" s="7">
        <v>1215000</v>
      </c>
      <c r="AA46" s="7"/>
      <c r="AB46" s="7"/>
      <c r="AC46" s="7"/>
      <c r="AD46" s="7">
        <v>1215000</v>
      </c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>
        <f t="shared" si="0"/>
        <v>1015</v>
      </c>
      <c r="AP46" s="7">
        <v>171347.08</v>
      </c>
      <c r="AQ46" s="7">
        <v>2866507.62</v>
      </c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>
        <f t="shared" si="1"/>
        <v>1015</v>
      </c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5" t="s">
        <v>61</v>
      </c>
      <c r="BR46" s="7">
        <v>1015000</v>
      </c>
      <c r="BS46" s="7">
        <v>1015000</v>
      </c>
    </row>
    <row r="47" spans="1:71" ht="34.15" customHeight="1" x14ac:dyDescent="0.25">
      <c r="A47" s="8" t="s">
        <v>63</v>
      </c>
      <c r="B47" s="9" t="s">
        <v>18</v>
      </c>
      <c r="C47" s="9" t="s">
        <v>62</v>
      </c>
      <c r="D47" s="9" t="s">
        <v>64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0"/>
      <c r="V47" s="10"/>
      <c r="W47" s="10"/>
      <c r="X47" s="10"/>
      <c r="Y47" s="8" t="s">
        <v>63</v>
      </c>
      <c r="Z47" s="11">
        <v>1200000</v>
      </c>
      <c r="AA47" s="11"/>
      <c r="AB47" s="11"/>
      <c r="AC47" s="11"/>
      <c r="AD47" s="11">
        <v>1200000</v>
      </c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>
        <f t="shared" si="0"/>
        <v>1000</v>
      </c>
      <c r="AP47" s="11">
        <v>171347.08</v>
      </c>
      <c r="AQ47" s="11">
        <v>2866507.62</v>
      </c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>
        <f t="shared" si="1"/>
        <v>1000</v>
      </c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8" t="s">
        <v>63</v>
      </c>
      <c r="BR47" s="11">
        <v>1000000</v>
      </c>
      <c r="BS47" s="11">
        <v>1000000</v>
      </c>
    </row>
    <row r="48" spans="1:71" ht="51.4" customHeight="1" x14ac:dyDescent="0.25">
      <c r="A48" s="12" t="s">
        <v>21</v>
      </c>
      <c r="B48" s="13" t="s">
        <v>18</v>
      </c>
      <c r="C48" s="13" t="s">
        <v>62</v>
      </c>
      <c r="D48" s="13" t="s">
        <v>64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 t="s">
        <v>22</v>
      </c>
      <c r="T48" s="13"/>
      <c r="U48" s="14"/>
      <c r="V48" s="14"/>
      <c r="W48" s="14"/>
      <c r="X48" s="14"/>
      <c r="Y48" s="12" t="s">
        <v>21</v>
      </c>
      <c r="Z48" s="15">
        <v>1200000</v>
      </c>
      <c r="AA48" s="15"/>
      <c r="AB48" s="15"/>
      <c r="AC48" s="15"/>
      <c r="AD48" s="15">
        <v>1200000</v>
      </c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>
        <f t="shared" si="0"/>
        <v>1000</v>
      </c>
      <c r="AP48" s="15">
        <v>171347.08</v>
      </c>
      <c r="AQ48" s="15">
        <v>2866507.62</v>
      </c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>
        <f t="shared" si="1"/>
        <v>1000</v>
      </c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2" t="s">
        <v>21</v>
      </c>
      <c r="BR48" s="15">
        <v>1000000</v>
      </c>
      <c r="BS48" s="15">
        <v>1000000</v>
      </c>
    </row>
    <row r="49" spans="1:71" ht="51.4" customHeight="1" x14ac:dyDescent="0.25">
      <c r="A49" s="8" t="s">
        <v>65</v>
      </c>
      <c r="B49" s="9" t="s">
        <v>18</v>
      </c>
      <c r="C49" s="9" t="s">
        <v>62</v>
      </c>
      <c r="D49" s="9" t="s">
        <v>66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0"/>
      <c r="V49" s="10"/>
      <c r="W49" s="10"/>
      <c r="X49" s="10"/>
      <c r="Y49" s="8" t="s">
        <v>65</v>
      </c>
      <c r="Z49" s="11">
        <v>15000</v>
      </c>
      <c r="AA49" s="11"/>
      <c r="AB49" s="11"/>
      <c r="AC49" s="11"/>
      <c r="AD49" s="11">
        <v>15000</v>
      </c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>
        <f t="shared" si="0"/>
        <v>15</v>
      </c>
      <c r="AP49" s="11">
        <v>171347.08</v>
      </c>
      <c r="AQ49" s="11">
        <v>2866507.62</v>
      </c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>
        <f t="shared" si="1"/>
        <v>15</v>
      </c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8" t="s">
        <v>65</v>
      </c>
      <c r="BR49" s="11">
        <v>15000</v>
      </c>
      <c r="BS49" s="11">
        <v>15000</v>
      </c>
    </row>
    <row r="50" spans="1:71" ht="51.4" customHeight="1" x14ac:dyDescent="0.25">
      <c r="A50" s="12" t="s">
        <v>21</v>
      </c>
      <c r="B50" s="13" t="s">
        <v>18</v>
      </c>
      <c r="C50" s="13" t="s">
        <v>62</v>
      </c>
      <c r="D50" s="13" t="s">
        <v>66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 t="s">
        <v>22</v>
      </c>
      <c r="T50" s="13"/>
      <c r="U50" s="14"/>
      <c r="V50" s="14"/>
      <c r="W50" s="14"/>
      <c r="X50" s="14"/>
      <c r="Y50" s="12" t="s">
        <v>21</v>
      </c>
      <c r="Z50" s="15">
        <v>15000</v>
      </c>
      <c r="AA50" s="15"/>
      <c r="AB50" s="15"/>
      <c r="AC50" s="15"/>
      <c r="AD50" s="15">
        <v>15000</v>
      </c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>
        <f t="shared" si="0"/>
        <v>15</v>
      </c>
      <c r="AP50" s="15">
        <v>171347.08</v>
      </c>
      <c r="AQ50" s="15">
        <v>2866507.62</v>
      </c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>
        <f t="shared" si="1"/>
        <v>15</v>
      </c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2" t="s">
        <v>21</v>
      </c>
      <c r="BR50" s="15">
        <v>15000</v>
      </c>
      <c r="BS50" s="15">
        <v>15000</v>
      </c>
    </row>
    <row r="51" spans="1:71" ht="34.15" customHeight="1" x14ac:dyDescent="0.25">
      <c r="A51" s="5" t="s">
        <v>67</v>
      </c>
      <c r="B51" s="4" t="s">
        <v>68</v>
      </c>
      <c r="C51" s="4" t="s">
        <v>16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6"/>
      <c r="V51" s="6"/>
      <c r="W51" s="6"/>
      <c r="X51" s="6"/>
      <c r="Y51" s="5" t="s">
        <v>67</v>
      </c>
      <c r="Z51" s="7">
        <v>44772891.32</v>
      </c>
      <c r="AA51" s="7"/>
      <c r="AB51" s="7">
        <v>31632408.579999998</v>
      </c>
      <c r="AC51" s="7"/>
      <c r="AD51" s="7">
        <v>13090482.74</v>
      </c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>
        <f t="shared" si="0"/>
        <v>11394.49567</v>
      </c>
      <c r="AP51" s="7">
        <v>171347.08</v>
      </c>
      <c r="AQ51" s="7">
        <v>2866507.62</v>
      </c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>
        <f t="shared" si="1"/>
        <v>11394.49567</v>
      </c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5" t="s">
        <v>67</v>
      </c>
      <c r="BR51" s="7">
        <v>11394495.67</v>
      </c>
      <c r="BS51" s="7">
        <v>11394495.67</v>
      </c>
    </row>
    <row r="52" spans="1:71" ht="17.100000000000001" customHeight="1" x14ac:dyDescent="0.25">
      <c r="A52" s="5" t="s">
        <v>69</v>
      </c>
      <c r="B52" s="4" t="s">
        <v>68</v>
      </c>
      <c r="C52" s="4" t="s">
        <v>15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6"/>
      <c r="V52" s="6"/>
      <c r="W52" s="6"/>
      <c r="X52" s="6"/>
      <c r="Y52" s="5" t="s">
        <v>69</v>
      </c>
      <c r="Z52" s="7">
        <v>22916661.32</v>
      </c>
      <c r="AA52" s="7"/>
      <c r="AB52" s="7">
        <v>21540658.579999998</v>
      </c>
      <c r="AC52" s="7"/>
      <c r="AD52" s="7">
        <v>1326002.74</v>
      </c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>
        <f t="shared" si="0"/>
        <v>655</v>
      </c>
      <c r="AP52" s="7">
        <v>171347.08</v>
      </c>
      <c r="AQ52" s="7">
        <v>2866507.62</v>
      </c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>
        <f t="shared" si="1"/>
        <v>655</v>
      </c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5" t="s">
        <v>69</v>
      </c>
      <c r="BR52" s="7">
        <v>655000</v>
      </c>
      <c r="BS52" s="7">
        <v>655000</v>
      </c>
    </row>
    <row r="53" spans="1:71" ht="68.45" customHeight="1" x14ac:dyDescent="0.25">
      <c r="A53" s="8" t="s">
        <v>70</v>
      </c>
      <c r="B53" s="9" t="s">
        <v>68</v>
      </c>
      <c r="C53" s="9" t="s">
        <v>15</v>
      </c>
      <c r="D53" s="9" t="s">
        <v>71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0"/>
      <c r="V53" s="10"/>
      <c r="W53" s="10"/>
      <c r="X53" s="10"/>
      <c r="Y53" s="8" t="s">
        <v>70</v>
      </c>
      <c r="Z53" s="11">
        <v>810000</v>
      </c>
      <c r="AA53" s="11"/>
      <c r="AB53" s="11"/>
      <c r="AC53" s="11"/>
      <c r="AD53" s="11">
        <v>810000</v>
      </c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>
        <f t="shared" si="0"/>
        <v>630</v>
      </c>
      <c r="AP53" s="11">
        <v>171347.08</v>
      </c>
      <c r="AQ53" s="11">
        <v>2866507.62</v>
      </c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>
        <f t="shared" si="1"/>
        <v>630</v>
      </c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8" t="s">
        <v>70</v>
      </c>
      <c r="BR53" s="11">
        <v>630000</v>
      </c>
      <c r="BS53" s="11">
        <v>630000</v>
      </c>
    </row>
    <row r="54" spans="1:71" ht="51.4" customHeight="1" x14ac:dyDescent="0.25">
      <c r="A54" s="12" t="s">
        <v>21</v>
      </c>
      <c r="B54" s="13" t="s">
        <v>68</v>
      </c>
      <c r="C54" s="13" t="s">
        <v>15</v>
      </c>
      <c r="D54" s="13" t="s">
        <v>71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 t="s">
        <v>22</v>
      </c>
      <c r="T54" s="13"/>
      <c r="U54" s="14"/>
      <c r="V54" s="14"/>
      <c r="W54" s="14"/>
      <c r="X54" s="14"/>
      <c r="Y54" s="12" t="s">
        <v>21</v>
      </c>
      <c r="Z54" s="15">
        <v>810000</v>
      </c>
      <c r="AA54" s="15"/>
      <c r="AB54" s="15"/>
      <c r="AC54" s="15"/>
      <c r="AD54" s="15">
        <v>810000</v>
      </c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>
        <f t="shared" si="0"/>
        <v>630</v>
      </c>
      <c r="AP54" s="15">
        <v>171347.08</v>
      </c>
      <c r="AQ54" s="15">
        <v>2866507.62</v>
      </c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>
        <f t="shared" si="1"/>
        <v>630</v>
      </c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2" t="s">
        <v>21</v>
      </c>
      <c r="BR54" s="15">
        <v>630000</v>
      </c>
      <c r="BS54" s="15">
        <v>630000</v>
      </c>
    </row>
    <row r="55" spans="1:71" ht="34.15" customHeight="1" x14ac:dyDescent="0.25">
      <c r="A55" s="8" t="s">
        <v>72</v>
      </c>
      <c r="B55" s="9" t="s">
        <v>68</v>
      </c>
      <c r="C55" s="9" t="s">
        <v>15</v>
      </c>
      <c r="D55" s="9" t="s">
        <v>73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0"/>
      <c r="V55" s="10"/>
      <c r="W55" s="10"/>
      <c r="X55" s="10"/>
      <c r="Y55" s="8" t="s">
        <v>72</v>
      </c>
      <c r="Z55" s="11">
        <v>25000</v>
      </c>
      <c r="AA55" s="11"/>
      <c r="AB55" s="11"/>
      <c r="AC55" s="11"/>
      <c r="AD55" s="11">
        <v>25000</v>
      </c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>
        <f t="shared" si="0"/>
        <v>25</v>
      </c>
      <c r="AP55" s="11">
        <v>171347.08</v>
      </c>
      <c r="AQ55" s="11">
        <v>2866507.62</v>
      </c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>
        <f t="shared" si="1"/>
        <v>25</v>
      </c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8" t="s">
        <v>72</v>
      </c>
      <c r="BR55" s="11">
        <v>25000</v>
      </c>
      <c r="BS55" s="11">
        <v>25000</v>
      </c>
    </row>
    <row r="56" spans="1:71" ht="51.4" customHeight="1" x14ac:dyDescent="0.25">
      <c r="A56" s="12" t="s">
        <v>21</v>
      </c>
      <c r="B56" s="13" t="s">
        <v>68</v>
      </c>
      <c r="C56" s="13" t="s">
        <v>15</v>
      </c>
      <c r="D56" s="13" t="s">
        <v>73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 t="s">
        <v>22</v>
      </c>
      <c r="T56" s="13"/>
      <c r="U56" s="14"/>
      <c r="V56" s="14"/>
      <c r="W56" s="14"/>
      <c r="X56" s="14"/>
      <c r="Y56" s="12" t="s">
        <v>21</v>
      </c>
      <c r="Z56" s="15">
        <v>25000</v>
      </c>
      <c r="AA56" s="15"/>
      <c r="AB56" s="15"/>
      <c r="AC56" s="15"/>
      <c r="AD56" s="15">
        <v>25000</v>
      </c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>
        <f t="shared" si="0"/>
        <v>25</v>
      </c>
      <c r="AP56" s="15">
        <v>171347.08</v>
      </c>
      <c r="AQ56" s="15">
        <v>2866507.62</v>
      </c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>
        <f t="shared" si="1"/>
        <v>25</v>
      </c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2" t="s">
        <v>21</v>
      </c>
      <c r="BR56" s="15">
        <v>25000</v>
      </c>
      <c r="BS56" s="15">
        <v>25000</v>
      </c>
    </row>
    <row r="57" spans="1:71" ht="17.100000000000001" customHeight="1" x14ac:dyDescent="0.25">
      <c r="A57" s="5" t="s">
        <v>74</v>
      </c>
      <c r="B57" s="4" t="s">
        <v>68</v>
      </c>
      <c r="C57" s="4" t="s">
        <v>75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6"/>
      <c r="V57" s="6"/>
      <c r="W57" s="6"/>
      <c r="X57" s="6"/>
      <c r="Y57" s="5" t="s">
        <v>74</v>
      </c>
      <c r="Z57" s="7">
        <v>3901230</v>
      </c>
      <c r="AA57" s="7"/>
      <c r="AB57" s="7"/>
      <c r="AC57" s="7"/>
      <c r="AD57" s="7">
        <v>3901230</v>
      </c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>
        <f t="shared" si="0"/>
        <v>2930</v>
      </c>
      <c r="AP57" s="7">
        <v>171347.08</v>
      </c>
      <c r="AQ57" s="7">
        <v>2866507.62</v>
      </c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>
        <f t="shared" si="1"/>
        <v>2930</v>
      </c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5" t="s">
        <v>74</v>
      </c>
      <c r="BR57" s="7">
        <v>2930000</v>
      </c>
      <c r="BS57" s="7">
        <v>2930000</v>
      </c>
    </row>
    <row r="58" spans="1:71" ht="34.15" customHeight="1" x14ac:dyDescent="0.25">
      <c r="A58" s="8" t="s">
        <v>76</v>
      </c>
      <c r="B58" s="9" t="s">
        <v>68</v>
      </c>
      <c r="C58" s="9" t="s">
        <v>75</v>
      </c>
      <c r="D58" s="9" t="s">
        <v>77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/>
      <c r="V58" s="10"/>
      <c r="W58" s="10"/>
      <c r="X58" s="10"/>
      <c r="Y58" s="8" t="s">
        <v>76</v>
      </c>
      <c r="Z58" s="11">
        <v>2930000</v>
      </c>
      <c r="AA58" s="11"/>
      <c r="AB58" s="11"/>
      <c r="AC58" s="11"/>
      <c r="AD58" s="11">
        <v>2930000</v>
      </c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>
        <f t="shared" si="0"/>
        <v>2930</v>
      </c>
      <c r="AP58" s="11">
        <v>171347.08</v>
      </c>
      <c r="AQ58" s="11">
        <v>2866507.62</v>
      </c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>
        <f t="shared" si="1"/>
        <v>2930</v>
      </c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8" t="s">
        <v>76</v>
      </c>
      <c r="BR58" s="11">
        <v>2930000</v>
      </c>
      <c r="BS58" s="11">
        <v>2930000</v>
      </c>
    </row>
    <row r="59" spans="1:71" ht="51.4" customHeight="1" x14ac:dyDescent="0.25">
      <c r="A59" s="12" t="s">
        <v>21</v>
      </c>
      <c r="B59" s="13" t="s">
        <v>68</v>
      </c>
      <c r="C59" s="13" t="s">
        <v>75</v>
      </c>
      <c r="D59" s="13" t="s">
        <v>77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 t="s">
        <v>22</v>
      </c>
      <c r="T59" s="13"/>
      <c r="U59" s="14"/>
      <c r="V59" s="14"/>
      <c r="W59" s="14"/>
      <c r="X59" s="14"/>
      <c r="Y59" s="12" t="s">
        <v>21</v>
      </c>
      <c r="Z59" s="15">
        <v>2930000</v>
      </c>
      <c r="AA59" s="15"/>
      <c r="AB59" s="15"/>
      <c r="AC59" s="15"/>
      <c r="AD59" s="15">
        <v>2930000</v>
      </c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>
        <f t="shared" si="0"/>
        <v>2930</v>
      </c>
      <c r="AP59" s="15">
        <v>171347.08</v>
      </c>
      <c r="AQ59" s="15">
        <v>2866507.62</v>
      </c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>
        <f t="shared" si="1"/>
        <v>2930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2" t="s">
        <v>21</v>
      </c>
      <c r="BR59" s="15">
        <v>2930000</v>
      </c>
      <c r="BS59" s="15">
        <v>2930000</v>
      </c>
    </row>
    <row r="60" spans="1:71" ht="17.100000000000001" customHeight="1" x14ac:dyDescent="0.25">
      <c r="A60" s="5" t="s">
        <v>78</v>
      </c>
      <c r="B60" s="4" t="s">
        <v>68</v>
      </c>
      <c r="C60" s="4" t="s">
        <v>44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6"/>
      <c r="V60" s="6"/>
      <c r="W60" s="6"/>
      <c r="X60" s="6"/>
      <c r="Y60" s="5" t="s">
        <v>78</v>
      </c>
      <c r="Z60" s="7">
        <v>17955000</v>
      </c>
      <c r="AA60" s="7"/>
      <c r="AB60" s="7">
        <v>10091750</v>
      </c>
      <c r="AC60" s="7"/>
      <c r="AD60" s="7">
        <v>7863250</v>
      </c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>
        <f t="shared" si="0"/>
        <v>7809.4956700000002</v>
      </c>
      <c r="AP60" s="7">
        <v>171347.08</v>
      </c>
      <c r="AQ60" s="7">
        <v>2866507.62</v>
      </c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>
        <f t="shared" si="1"/>
        <v>7809.4956700000002</v>
      </c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5" t="s">
        <v>78</v>
      </c>
      <c r="BR60" s="7">
        <v>7809495.6699999999</v>
      </c>
      <c r="BS60" s="7">
        <v>7809495.6699999999</v>
      </c>
    </row>
    <row r="61" spans="1:71" ht="34.15" customHeight="1" x14ac:dyDescent="0.25">
      <c r="A61" s="8" t="s">
        <v>79</v>
      </c>
      <c r="B61" s="9" t="s">
        <v>68</v>
      </c>
      <c r="C61" s="9" t="s">
        <v>44</v>
      </c>
      <c r="D61" s="9" t="s">
        <v>80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0"/>
      <c r="V61" s="10"/>
      <c r="W61" s="10"/>
      <c r="X61" s="10"/>
      <c r="Y61" s="8" t="s">
        <v>79</v>
      </c>
      <c r="Z61" s="11">
        <v>4600000</v>
      </c>
      <c r="AA61" s="11"/>
      <c r="AB61" s="11"/>
      <c r="AC61" s="11"/>
      <c r="AD61" s="11">
        <v>4600000</v>
      </c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>
        <f t="shared" si="0"/>
        <v>6789.4956700000002</v>
      </c>
      <c r="AP61" s="11">
        <v>171347.08</v>
      </c>
      <c r="AQ61" s="11">
        <v>2866507.62</v>
      </c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>
        <f t="shared" si="1"/>
        <v>6789.4956700000002</v>
      </c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8" t="s">
        <v>79</v>
      </c>
      <c r="BR61" s="11">
        <v>6789495.6699999999</v>
      </c>
      <c r="BS61" s="11">
        <v>6789495.6699999999</v>
      </c>
    </row>
    <row r="62" spans="1:71" ht="51.4" customHeight="1" x14ac:dyDescent="0.25">
      <c r="A62" s="12" t="s">
        <v>21</v>
      </c>
      <c r="B62" s="13" t="s">
        <v>68</v>
      </c>
      <c r="C62" s="13" t="s">
        <v>44</v>
      </c>
      <c r="D62" s="13" t="s">
        <v>80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 t="s">
        <v>22</v>
      </c>
      <c r="T62" s="13"/>
      <c r="U62" s="14"/>
      <c r="V62" s="14"/>
      <c r="W62" s="14"/>
      <c r="X62" s="14"/>
      <c r="Y62" s="12" t="s">
        <v>21</v>
      </c>
      <c r="Z62" s="15">
        <v>4600000</v>
      </c>
      <c r="AA62" s="15"/>
      <c r="AB62" s="15"/>
      <c r="AC62" s="15"/>
      <c r="AD62" s="15">
        <v>4600000</v>
      </c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>
        <f t="shared" si="0"/>
        <v>6789.4956700000002</v>
      </c>
      <c r="AP62" s="15">
        <v>171347.08</v>
      </c>
      <c r="AQ62" s="15">
        <v>2866507.62</v>
      </c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>
        <f t="shared" si="1"/>
        <v>6789.4956700000002</v>
      </c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2" t="s">
        <v>21</v>
      </c>
      <c r="BR62" s="15">
        <v>6789495.6699999999</v>
      </c>
      <c r="BS62" s="15">
        <v>6789495.6699999999</v>
      </c>
    </row>
    <row r="63" spans="1:71" ht="34.15" customHeight="1" x14ac:dyDescent="0.25">
      <c r="A63" s="8" t="s">
        <v>81</v>
      </c>
      <c r="B63" s="9" t="s">
        <v>68</v>
      </c>
      <c r="C63" s="9" t="s">
        <v>44</v>
      </c>
      <c r="D63" s="9" t="s">
        <v>82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  <c r="V63" s="10"/>
      <c r="W63" s="10"/>
      <c r="X63" s="10"/>
      <c r="Y63" s="8" t="s">
        <v>81</v>
      </c>
      <c r="Z63" s="11">
        <v>2680000</v>
      </c>
      <c r="AA63" s="11"/>
      <c r="AB63" s="11"/>
      <c r="AC63" s="11"/>
      <c r="AD63" s="11">
        <v>2680000</v>
      </c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>
        <f t="shared" si="0"/>
        <v>620</v>
      </c>
      <c r="AP63" s="11">
        <v>171347.08</v>
      </c>
      <c r="AQ63" s="11">
        <v>2866507.62</v>
      </c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>
        <f t="shared" si="1"/>
        <v>620</v>
      </c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8" t="s">
        <v>81</v>
      </c>
      <c r="BR63" s="11">
        <v>620000</v>
      </c>
      <c r="BS63" s="11">
        <v>620000</v>
      </c>
    </row>
    <row r="64" spans="1:71" ht="51.4" customHeight="1" x14ac:dyDescent="0.25">
      <c r="A64" s="12" t="s">
        <v>21</v>
      </c>
      <c r="B64" s="13" t="s">
        <v>68</v>
      </c>
      <c r="C64" s="13" t="s">
        <v>44</v>
      </c>
      <c r="D64" s="13" t="s">
        <v>82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 t="s">
        <v>22</v>
      </c>
      <c r="T64" s="13"/>
      <c r="U64" s="14"/>
      <c r="V64" s="14"/>
      <c r="W64" s="14"/>
      <c r="X64" s="14"/>
      <c r="Y64" s="12" t="s">
        <v>21</v>
      </c>
      <c r="Z64" s="15">
        <v>2680000</v>
      </c>
      <c r="AA64" s="15"/>
      <c r="AB64" s="15"/>
      <c r="AC64" s="15"/>
      <c r="AD64" s="15">
        <v>2680000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>
        <f t="shared" si="0"/>
        <v>620</v>
      </c>
      <c r="AP64" s="15">
        <v>171347.08</v>
      </c>
      <c r="AQ64" s="15">
        <v>2866507.62</v>
      </c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>
        <f t="shared" si="1"/>
        <v>620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2" t="s">
        <v>21</v>
      </c>
      <c r="BR64" s="15">
        <v>620000</v>
      </c>
      <c r="BS64" s="15">
        <v>620000</v>
      </c>
    </row>
    <row r="65" spans="1:71" ht="34.15" customHeight="1" x14ac:dyDescent="0.25">
      <c r="A65" s="8" t="s">
        <v>83</v>
      </c>
      <c r="B65" s="9" t="s">
        <v>68</v>
      </c>
      <c r="C65" s="9" t="s">
        <v>44</v>
      </c>
      <c r="D65" s="9" t="s">
        <v>84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0"/>
      <c r="V65" s="10"/>
      <c r="W65" s="10"/>
      <c r="X65" s="10"/>
      <c r="Y65" s="8" t="s">
        <v>83</v>
      </c>
      <c r="Z65" s="11">
        <v>300000</v>
      </c>
      <c r="AA65" s="11"/>
      <c r="AB65" s="11"/>
      <c r="AC65" s="11"/>
      <c r="AD65" s="11">
        <v>300000</v>
      </c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>
        <f t="shared" si="0"/>
        <v>300</v>
      </c>
      <c r="AP65" s="11">
        <v>171347.08</v>
      </c>
      <c r="AQ65" s="11">
        <v>2866507.62</v>
      </c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>
        <f t="shared" si="1"/>
        <v>300</v>
      </c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8" t="s">
        <v>83</v>
      </c>
      <c r="BR65" s="11">
        <v>300000</v>
      </c>
      <c r="BS65" s="11">
        <v>300000</v>
      </c>
    </row>
    <row r="66" spans="1:71" ht="51.4" customHeight="1" x14ac:dyDescent="0.25">
      <c r="A66" s="12" t="s">
        <v>21</v>
      </c>
      <c r="B66" s="13" t="s">
        <v>68</v>
      </c>
      <c r="C66" s="13" t="s">
        <v>44</v>
      </c>
      <c r="D66" s="13" t="s">
        <v>84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 t="s">
        <v>22</v>
      </c>
      <c r="T66" s="13"/>
      <c r="U66" s="14"/>
      <c r="V66" s="14"/>
      <c r="W66" s="14"/>
      <c r="X66" s="14"/>
      <c r="Y66" s="12" t="s">
        <v>21</v>
      </c>
      <c r="Z66" s="15">
        <v>300000</v>
      </c>
      <c r="AA66" s="15"/>
      <c r="AB66" s="15"/>
      <c r="AC66" s="15"/>
      <c r="AD66" s="15">
        <v>300000</v>
      </c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>
        <f t="shared" si="0"/>
        <v>300</v>
      </c>
      <c r="AP66" s="15">
        <v>171347.08</v>
      </c>
      <c r="AQ66" s="15">
        <v>2866507.62</v>
      </c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>
        <f t="shared" si="1"/>
        <v>300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2" t="s">
        <v>21</v>
      </c>
      <c r="BR66" s="15">
        <v>300000</v>
      </c>
      <c r="BS66" s="15">
        <v>300000</v>
      </c>
    </row>
    <row r="67" spans="1:71" ht="51.4" customHeight="1" x14ac:dyDescent="0.25">
      <c r="A67" s="8" t="s">
        <v>85</v>
      </c>
      <c r="B67" s="9" t="s">
        <v>68</v>
      </c>
      <c r="C67" s="9" t="s">
        <v>44</v>
      </c>
      <c r="D67" s="9" t="s">
        <v>86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10"/>
      <c r="W67" s="10"/>
      <c r="X67" s="10"/>
      <c r="Y67" s="8" t="s">
        <v>85</v>
      </c>
      <c r="Z67" s="11">
        <v>100000</v>
      </c>
      <c r="AA67" s="11"/>
      <c r="AB67" s="11"/>
      <c r="AC67" s="11"/>
      <c r="AD67" s="11">
        <v>100000</v>
      </c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>
        <f t="shared" si="0"/>
        <v>100</v>
      </c>
      <c r="AP67" s="11">
        <v>171347.08</v>
      </c>
      <c r="AQ67" s="11">
        <v>2866507.62</v>
      </c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>
        <f t="shared" si="1"/>
        <v>100</v>
      </c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8" t="s">
        <v>85</v>
      </c>
      <c r="BR67" s="11">
        <v>100000</v>
      </c>
      <c r="BS67" s="11">
        <v>100000</v>
      </c>
    </row>
    <row r="68" spans="1:71" ht="51.4" customHeight="1" x14ac:dyDescent="0.25">
      <c r="A68" s="12" t="s">
        <v>21</v>
      </c>
      <c r="B68" s="13" t="s">
        <v>68</v>
      </c>
      <c r="C68" s="13" t="s">
        <v>44</v>
      </c>
      <c r="D68" s="13" t="s">
        <v>86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 t="s">
        <v>22</v>
      </c>
      <c r="T68" s="13"/>
      <c r="U68" s="14"/>
      <c r="V68" s="14"/>
      <c r="W68" s="14"/>
      <c r="X68" s="14"/>
      <c r="Y68" s="12" t="s">
        <v>21</v>
      </c>
      <c r="Z68" s="15">
        <v>100000</v>
      </c>
      <c r="AA68" s="15"/>
      <c r="AB68" s="15"/>
      <c r="AC68" s="15"/>
      <c r="AD68" s="15">
        <v>100000</v>
      </c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>
        <f t="shared" si="0"/>
        <v>100</v>
      </c>
      <c r="AP68" s="15">
        <v>171347.08</v>
      </c>
      <c r="AQ68" s="15">
        <v>2866507.62</v>
      </c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>
        <f t="shared" si="1"/>
        <v>100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2" t="s">
        <v>21</v>
      </c>
      <c r="BR68" s="15">
        <v>100000</v>
      </c>
      <c r="BS68" s="15">
        <v>100000</v>
      </c>
    </row>
    <row r="69" spans="1:71" ht="17.100000000000001" customHeight="1" x14ac:dyDescent="0.25">
      <c r="A69" s="5" t="s">
        <v>87</v>
      </c>
      <c r="B69" s="4" t="s">
        <v>88</v>
      </c>
      <c r="C69" s="4" t="s">
        <v>16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6"/>
      <c r="V69" s="6"/>
      <c r="W69" s="6"/>
      <c r="X69" s="6"/>
      <c r="Y69" s="5" t="s">
        <v>87</v>
      </c>
      <c r="Z69" s="7">
        <v>7270088.7699999996</v>
      </c>
      <c r="AA69" s="7"/>
      <c r="AB69" s="7"/>
      <c r="AC69" s="7"/>
      <c r="AD69" s="7">
        <v>7270088.7699999996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>
        <f t="shared" si="0"/>
        <v>7540.93091</v>
      </c>
      <c r="AP69" s="7">
        <v>171347.08</v>
      </c>
      <c r="AQ69" s="7">
        <v>2866507.62</v>
      </c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>
        <f t="shared" si="1"/>
        <v>7817.6125499999998</v>
      </c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5" t="s">
        <v>87</v>
      </c>
      <c r="BR69" s="7">
        <v>7540930.9100000001</v>
      </c>
      <c r="BS69" s="7">
        <v>7817612.5499999998</v>
      </c>
    </row>
    <row r="70" spans="1:71" ht="17.100000000000001" customHeight="1" x14ac:dyDescent="0.25">
      <c r="A70" s="5" t="s">
        <v>89</v>
      </c>
      <c r="B70" s="4" t="s">
        <v>88</v>
      </c>
      <c r="C70" s="4" t="s">
        <v>88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6"/>
      <c r="V70" s="6"/>
      <c r="W70" s="6"/>
      <c r="X70" s="6"/>
      <c r="Y70" s="5" t="s">
        <v>89</v>
      </c>
      <c r="Z70" s="7">
        <v>7270088.7699999996</v>
      </c>
      <c r="AA70" s="7"/>
      <c r="AB70" s="7"/>
      <c r="AC70" s="7"/>
      <c r="AD70" s="7">
        <v>7270088.7699999996</v>
      </c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>
        <f t="shared" si="0"/>
        <v>7540.93091</v>
      </c>
      <c r="AP70" s="7">
        <v>171347.08</v>
      </c>
      <c r="AQ70" s="7">
        <v>2866507.62</v>
      </c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>
        <f t="shared" si="1"/>
        <v>7817.6125499999998</v>
      </c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5" t="s">
        <v>89</v>
      </c>
      <c r="BR70" s="7">
        <v>7540930.9100000001</v>
      </c>
      <c r="BS70" s="7">
        <v>7817612.5499999998</v>
      </c>
    </row>
    <row r="71" spans="1:71" ht="51.4" customHeight="1" x14ac:dyDescent="0.25">
      <c r="A71" s="8" t="s">
        <v>90</v>
      </c>
      <c r="B71" s="9" t="s">
        <v>88</v>
      </c>
      <c r="C71" s="9" t="s">
        <v>88</v>
      </c>
      <c r="D71" s="9" t="s">
        <v>91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0"/>
      <c r="V71" s="10"/>
      <c r="W71" s="10"/>
      <c r="X71" s="10"/>
      <c r="Y71" s="8" t="s">
        <v>90</v>
      </c>
      <c r="Z71" s="11">
        <v>6351760.4900000002</v>
      </c>
      <c r="AA71" s="11"/>
      <c r="AB71" s="11"/>
      <c r="AC71" s="11"/>
      <c r="AD71" s="11">
        <v>6351760.4900000002</v>
      </c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>
        <f t="shared" si="0"/>
        <v>6604.7909099999997</v>
      </c>
      <c r="AP71" s="11">
        <v>171347.08</v>
      </c>
      <c r="AQ71" s="11">
        <v>2866507.62</v>
      </c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>
        <f t="shared" si="1"/>
        <v>6863.9625500000002</v>
      </c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8" t="s">
        <v>90</v>
      </c>
      <c r="BR71" s="11">
        <v>6604790.9100000001</v>
      </c>
      <c r="BS71" s="11">
        <v>6863962.5499999998</v>
      </c>
    </row>
    <row r="72" spans="1:71" ht="136.9" customHeight="1" x14ac:dyDescent="0.25">
      <c r="A72" s="12" t="s">
        <v>31</v>
      </c>
      <c r="B72" s="13" t="s">
        <v>88</v>
      </c>
      <c r="C72" s="13" t="s">
        <v>88</v>
      </c>
      <c r="D72" s="13" t="s">
        <v>91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 t="s">
        <v>32</v>
      </c>
      <c r="T72" s="13"/>
      <c r="U72" s="14"/>
      <c r="V72" s="14"/>
      <c r="W72" s="14"/>
      <c r="X72" s="14"/>
      <c r="Y72" s="12" t="s">
        <v>31</v>
      </c>
      <c r="Z72" s="15">
        <v>5838260.4900000002</v>
      </c>
      <c r="AA72" s="15"/>
      <c r="AB72" s="15"/>
      <c r="AC72" s="15"/>
      <c r="AD72" s="15">
        <v>5838260.4900000002</v>
      </c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>
        <f t="shared" si="0"/>
        <v>6071.7909099999997</v>
      </c>
      <c r="AP72" s="15">
        <v>171347.08</v>
      </c>
      <c r="AQ72" s="15">
        <v>2866507.62</v>
      </c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>
        <f t="shared" si="1"/>
        <v>6314.66255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2" t="s">
        <v>31</v>
      </c>
      <c r="BR72" s="15">
        <v>6071790.9100000001</v>
      </c>
      <c r="BS72" s="15">
        <v>6314662.5499999998</v>
      </c>
    </row>
    <row r="73" spans="1:71" ht="51.4" customHeight="1" x14ac:dyDescent="0.25">
      <c r="A73" s="12" t="s">
        <v>21</v>
      </c>
      <c r="B73" s="13" t="s">
        <v>88</v>
      </c>
      <c r="C73" s="13" t="s">
        <v>88</v>
      </c>
      <c r="D73" s="13" t="s">
        <v>91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 t="s">
        <v>22</v>
      </c>
      <c r="T73" s="13"/>
      <c r="U73" s="14"/>
      <c r="V73" s="14"/>
      <c r="W73" s="14"/>
      <c r="X73" s="14"/>
      <c r="Y73" s="12" t="s">
        <v>21</v>
      </c>
      <c r="Z73" s="15">
        <v>513500</v>
      </c>
      <c r="AA73" s="15"/>
      <c r="AB73" s="15"/>
      <c r="AC73" s="15"/>
      <c r="AD73" s="15">
        <v>513500</v>
      </c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>
        <f t="shared" si="0"/>
        <v>533</v>
      </c>
      <c r="AP73" s="15">
        <v>171347.08</v>
      </c>
      <c r="AQ73" s="15">
        <v>2866507.62</v>
      </c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>
        <f t="shared" si="1"/>
        <v>549.29999999999995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2" t="s">
        <v>21</v>
      </c>
      <c r="BR73" s="15">
        <v>533000</v>
      </c>
      <c r="BS73" s="15">
        <v>549300</v>
      </c>
    </row>
    <row r="74" spans="1:71" ht="51.4" customHeight="1" x14ac:dyDescent="0.25">
      <c r="A74" s="8" t="s">
        <v>92</v>
      </c>
      <c r="B74" s="9" t="s">
        <v>88</v>
      </c>
      <c r="C74" s="9" t="s">
        <v>88</v>
      </c>
      <c r="D74" s="9" t="s">
        <v>93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0"/>
      <c r="V74" s="10"/>
      <c r="W74" s="10"/>
      <c r="X74" s="10"/>
      <c r="Y74" s="8" t="s">
        <v>92</v>
      </c>
      <c r="Z74" s="11">
        <v>185400</v>
      </c>
      <c r="AA74" s="11"/>
      <c r="AB74" s="11"/>
      <c r="AC74" s="11"/>
      <c r="AD74" s="11">
        <v>185400</v>
      </c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>
        <f t="shared" si="0"/>
        <v>194</v>
      </c>
      <c r="AP74" s="11">
        <v>171347.08</v>
      </c>
      <c r="AQ74" s="11">
        <v>2866507.62</v>
      </c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>
        <f t="shared" si="1"/>
        <v>205</v>
      </c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8" t="s">
        <v>92</v>
      </c>
      <c r="BR74" s="11">
        <v>194000</v>
      </c>
      <c r="BS74" s="11">
        <v>205000</v>
      </c>
    </row>
    <row r="75" spans="1:71" ht="51.4" customHeight="1" x14ac:dyDescent="0.25">
      <c r="A75" s="12" t="s">
        <v>21</v>
      </c>
      <c r="B75" s="13" t="s">
        <v>88</v>
      </c>
      <c r="C75" s="13" t="s">
        <v>88</v>
      </c>
      <c r="D75" s="13" t="s">
        <v>93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 t="s">
        <v>22</v>
      </c>
      <c r="T75" s="13"/>
      <c r="U75" s="14"/>
      <c r="V75" s="14"/>
      <c r="W75" s="14"/>
      <c r="X75" s="14"/>
      <c r="Y75" s="12" t="s">
        <v>21</v>
      </c>
      <c r="Z75" s="15">
        <v>185400</v>
      </c>
      <c r="AA75" s="15"/>
      <c r="AB75" s="15"/>
      <c r="AC75" s="15"/>
      <c r="AD75" s="15">
        <v>185400</v>
      </c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>
        <f t="shared" ref="AO75:AO95" si="2">BR75/1000</f>
        <v>194</v>
      </c>
      <c r="AP75" s="15">
        <v>171347.08</v>
      </c>
      <c r="AQ75" s="15">
        <v>2866507.62</v>
      </c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>
        <f t="shared" ref="BC75:BC95" si="3">BS75/1000</f>
        <v>205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2" t="s">
        <v>21</v>
      </c>
      <c r="BR75" s="15">
        <v>194000</v>
      </c>
      <c r="BS75" s="15">
        <v>205000</v>
      </c>
    </row>
    <row r="76" spans="1:71" ht="68.45" customHeight="1" x14ac:dyDescent="0.25">
      <c r="A76" s="8" t="s">
        <v>94</v>
      </c>
      <c r="B76" s="9" t="s">
        <v>88</v>
      </c>
      <c r="C76" s="9" t="s">
        <v>88</v>
      </c>
      <c r="D76" s="9" t="s">
        <v>95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10"/>
      <c r="V76" s="10"/>
      <c r="W76" s="10"/>
      <c r="X76" s="10"/>
      <c r="Y76" s="8" t="s">
        <v>94</v>
      </c>
      <c r="Z76" s="11">
        <v>732928.28</v>
      </c>
      <c r="AA76" s="11"/>
      <c r="AB76" s="11"/>
      <c r="AC76" s="11"/>
      <c r="AD76" s="11">
        <v>732928.28</v>
      </c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>
        <f t="shared" si="2"/>
        <v>742.14</v>
      </c>
      <c r="AP76" s="11">
        <v>171347.08</v>
      </c>
      <c r="AQ76" s="11">
        <v>2866507.62</v>
      </c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>
        <f t="shared" si="3"/>
        <v>748.65</v>
      </c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8" t="s">
        <v>94</v>
      </c>
      <c r="BR76" s="11">
        <v>742140</v>
      </c>
      <c r="BS76" s="11">
        <v>748650</v>
      </c>
    </row>
    <row r="77" spans="1:71" ht="136.9" customHeight="1" x14ac:dyDescent="0.25">
      <c r="A77" s="12" t="s">
        <v>31</v>
      </c>
      <c r="B77" s="13" t="s">
        <v>88</v>
      </c>
      <c r="C77" s="13" t="s">
        <v>88</v>
      </c>
      <c r="D77" s="13" t="s">
        <v>95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 t="s">
        <v>32</v>
      </c>
      <c r="T77" s="13"/>
      <c r="U77" s="14"/>
      <c r="V77" s="14"/>
      <c r="W77" s="14"/>
      <c r="X77" s="14"/>
      <c r="Y77" s="12" t="s">
        <v>31</v>
      </c>
      <c r="Z77" s="15">
        <v>732928.28</v>
      </c>
      <c r="AA77" s="15"/>
      <c r="AB77" s="15"/>
      <c r="AC77" s="15"/>
      <c r="AD77" s="15">
        <v>732928.28</v>
      </c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>
        <f t="shared" si="2"/>
        <v>742.14</v>
      </c>
      <c r="AP77" s="15">
        <v>171347.08</v>
      </c>
      <c r="AQ77" s="15">
        <v>2866507.62</v>
      </c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>
        <f t="shared" si="3"/>
        <v>748.65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2" t="s">
        <v>31</v>
      </c>
      <c r="BR77" s="15">
        <v>742140</v>
      </c>
      <c r="BS77" s="15">
        <v>748650</v>
      </c>
    </row>
    <row r="78" spans="1:71" ht="17.100000000000001" customHeight="1" x14ac:dyDescent="0.25">
      <c r="A78" s="5" t="s">
        <v>96</v>
      </c>
      <c r="B78" s="4" t="s">
        <v>97</v>
      </c>
      <c r="C78" s="4" t="s">
        <v>16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6"/>
      <c r="V78" s="6"/>
      <c r="W78" s="6"/>
      <c r="X78" s="6"/>
      <c r="Y78" s="5" t="s">
        <v>96</v>
      </c>
      <c r="Z78" s="7">
        <v>106794356.56</v>
      </c>
      <c r="AA78" s="7"/>
      <c r="AB78" s="7">
        <v>87420560</v>
      </c>
      <c r="AC78" s="7"/>
      <c r="AD78" s="7">
        <v>19353796.559999999</v>
      </c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>
        <f t="shared" si="2"/>
        <v>19844.274829999998</v>
      </c>
      <c r="AP78" s="7">
        <v>171347.08</v>
      </c>
      <c r="AQ78" s="7">
        <v>2866507.62</v>
      </c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>
        <f t="shared" si="3"/>
        <v>20232.109829999998</v>
      </c>
      <c r="BD78" s="7"/>
      <c r="BE78" s="7">
        <v>1524600</v>
      </c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5" t="s">
        <v>96</v>
      </c>
      <c r="BR78" s="7">
        <v>19844274.829999998</v>
      </c>
      <c r="BS78" s="7">
        <v>20232109.829999998</v>
      </c>
    </row>
    <row r="79" spans="1:71" ht="17.100000000000001" customHeight="1" x14ac:dyDescent="0.25">
      <c r="A79" s="5" t="s">
        <v>98</v>
      </c>
      <c r="B79" s="4" t="s">
        <v>97</v>
      </c>
      <c r="C79" s="4" t="s">
        <v>15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6"/>
      <c r="V79" s="6"/>
      <c r="W79" s="6"/>
      <c r="X79" s="6"/>
      <c r="Y79" s="5" t="s">
        <v>98</v>
      </c>
      <c r="Z79" s="7">
        <v>106794356.56</v>
      </c>
      <c r="AA79" s="7"/>
      <c r="AB79" s="7">
        <v>87420560</v>
      </c>
      <c r="AC79" s="7"/>
      <c r="AD79" s="7">
        <v>19353796.559999999</v>
      </c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>
        <f t="shared" si="2"/>
        <v>19844.274829999998</v>
      </c>
      <c r="AP79" s="7">
        <v>171347.08</v>
      </c>
      <c r="AQ79" s="7">
        <v>2866507.62</v>
      </c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>
        <f t="shared" si="3"/>
        <v>20232.109829999998</v>
      </c>
      <c r="BD79" s="7"/>
      <c r="BE79" s="7">
        <v>1524600</v>
      </c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5" t="s">
        <v>98</v>
      </c>
      <c r="BR79" s="7">
        <v>19844274.829999998</v>
      </c>
      <c r="BS79" s="7">
        <v>20232109.829999998</v>
      </c>
    </row>
    <row r="80" spans="1:71" ht="51.4" customHeight="1" x14ac:dyDescent="0.25">
      <c r="A80" s="8" t="s">
        <v>99</v>
      </c>
      <c r="B80" s="9" t="s">
        <v>97</v>
      </c>
      <c r="C80" s="9" t="s">
        <v>15</v>
      </c>
      <c r="D80" s="9" t="s">
        <v>100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10"/>
      <c r="V80" s="10"/>
      <c r="W80" s="10"/>
      <c r="X80" s="10"/>
      <c r="Y80" s="8" t="s">
        <v>99</v>
      </c>
      <c r="Z80" s="11">
        <v>16006717.16</v>
      </c>
      <c r="AA80" s="11"/>
      <c r="AB80" s="11"/>
      <c r="AC80" s="11"/>
      <c r="AD80" s="11">
        <v>16006717.16</v>
      </c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>
        <f t="shared" si="2"/>
        <v>15595.01785</v>
      </c>
      <c r="AP80" s="11">
        <v>171347.08</v>
      </c>
      <c r="AQ80" s="11">
        <v>2866507.62</v>
      </c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>
        <f t="shared" si="3"/>
        <v>15946.850570000001</v>
      </c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8" t="s">
        <v>99</v>
      </c>
      <c r="BR80" s="11">
        <v>15595017.85</v>
      </c>
      <c r="BS80" s="11">
        <v>15946850.57</v>
      </c>
    </row>
    <row r="81" spans="1:71" ht="136.9" customHeight="1" x14ac:dyDescent="0.25">
      <c r="A81" s="12" t="s">
        <v>31</v>
      </c>
      <c r="B81" s="13" t="s">
        <v>97</v>
      </c>
      <c r="C81" s="13" t="s">
        <v>15</v>
      </c>
      <c r="D81" s="13" t="s">
        <v>100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 t="s">
        <v>32</v>
      </c>
      <c r="T81" s="13"/>
      <c r="U81" s="14"/>
      <c r="V81" s="14"/>
      <c r="W81" s="14"/>
      <c r="X81" s="14"/>
      <c r="Y81" s="12" t="s">
        <v>31</v>
      </c>
      <c r="Z81" s="15">
        <v>8457517.1600000001</v>
      </c>
      <c r="AA81" s="15"/>
      <c r="AB81" s="15"/>
      <c r="AC81" s="15"/>
      <c r="AD81" s="15">
        <v>8457517.1600000001</v>
      </c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>
        <f t="shared" si="2"/>
        <v>8795.8178499999995</v>
      </c>
      <c r="AP81" s="15">
        <v>171347.08</v>
      </c>
      <c r="AQ81" s="15">
        <v>2866507.62</v>
      </c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>
        <f t="shared" si="3"/>
        <v>9147.6505699999998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2" t="s">
        <v>31</v>
      </c>
      <c r="BR81" s="15">
        <v>8795817.8499999996</v>
      </c>
      <c r="BS81" s="15">
        <v>9147650.5700000003</v>
      </c>
    </row>
    <row r="82" spans="1:71" ht="51.4" customHeight="1" x14ac:dyDescent="0.25">
      <c r="A82" s="12" t="s">
        <v>21</v>
      </c>
      <c r="B82" s="13" t="s">
        <v>97</v>
      </c>
      <c r="C82" s="13" t="s">
        <v>15</v>
      </c>
      <c r="D82" s="13" t="s">
        <v>100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 t="s">
        <v>22</v>
      </c>
      <c r="T82" s="13"/>
      <c r="U82" s="14"/>
      <c r="V82" s="14"/>
      <c r="W82" s="14"/>
      <c r="X82" s="14"/>
      <c r="Y82" s="12" t="s">
        <v>21</v>
      </c>
      <c r="Z82" s="15">
        <v>5949200</v>
      </c>
      <c r="AA82" s="15"/>
      <c r="AB82" s="15"/>
      <c r="AC82" s="15"/>
      <c r="AD82" s="15">
        <v>5949200</v>
      </c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>
        <f t="shared" si="2"/>
        <v>5199.2</v>
      </c>
      <c r="AP82" s="15">
        <v>171347.08</v>
      </c>
      <c r="AQ82" s="15">
        <v>2866507.62</v>
      </c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>
        <f t="shared" si="3"/>
        <v>5199.2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2" t="s">
        <v>21</v>
      </c>
      <c r="BR82" s="15">
        <v>5199200</v>
      </c>
      <c r="BS82" s="15">
        <v>5199200</v>
      </c>
    </row>
    <row r="83" spans="1:71" ht="34.15" customHeight="1" x14ac:dyDescent="0.25">
      <c r="A83" s="12" t="s">
        <v>23</v>
      </c>
      <c r="B83" s="13" t="s">
        <v>97</v>
      </c>
      <c r="C83" s="13" t="s">
        <v>15</v>
      </c>
      <c r="D83" s="13" t="s">
        <v>100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 t="s">
        <v>24</v>
      </c>
      <c r="T83" s="13"/>
      <c r="U83" s="14"/>
      <c r="V83" s="14"/>
      <c r="W83" s="14"/>
      <c r="X83" s="14"/>
      <c r="Y83" s="12" t="s">
        <v>23</v>
      </c>
      <c r="Z83" s="15">
        <v>1600000</v>
      </c>
      <c r="AA83" s="15"/>
      <c r="AB83" s="15"/>
      <c r="AC83" s="15"/>
      <c r="AD83" s="15">
        <v>1600000</v>
      </c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>
        <f t="shared" si="2"/>
        <v>1600</v>
      </c>
      <c r="AP83" s="15">
        <v>171347.08</v>
      </c>
      <c r="AQ83" s="15">
        <v>2866507.62</v>
      </c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>
        <f t="shared" si="3"/>
        <v>1600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2" t="s">
        <v>23</v>
      </c>
      <c r="BR83" s="15">
        <v>1600000</v>
      </c>
      <c r="BS83" s="15">
        <v>1600000</v>
      </c>
    </row>
    <row r="84" spans="1:71" ht="34.15" customHeight="1" x14ac:dyDescent="0.25">
      <c r="A84" s="8" t="s">
        <v>101</v>
      </c>
      <c r="B84" s="9" t="s">
        <v>97</v>
      </c>
      <c r="C84" s="9" t="s">
        <v>15</v>
      </c>
      <c r="D84" s="9" t="s">
        <v>102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10"/>
      <c r="V84" s="10"/>
      <c r="W84" s="10"/>
      <c r="X84" s="10"/>
      <c r="Y84" s="8" t="s">
        <v>101</v>
      </c>
      <c r="Z84" s="11">
        <v>1065439.3999999999</v>
      </c>
      <c r="AA84" s="11"/>
      <c r="AB84" s="11"/>
      <c r="AC84" s="11"/>
      <c r="AD84" s="11">
        <v>1065439.3999999999</v>
      </c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>
        <f t="shared" si="2"/>
        <v>1100.0569800000001</v>
      </c>
      <c r="AP84" s="11">
        <v>171347.08</v>
      </c>
      <c r="AQ84" s="11">
        <v>2866507.62</v>
      </c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>
        <f t="shared" si="3"/>
        <v>1136.05926</v>
      </c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8" t="s">
        <v>101</v>
      </c>
      <c r="BR84" s="11">
        <v>1100056.98</v>
      </c>
      <c r="BS84" s="11">
        <v>1136059.26</v>
      </c>
    </row>
    <row r="85" spans="1:71" ht="136.9" customHeight="1" x14ac:dyDescent="0.25">
      <c r="A85" s="12" t="s">
        <v>31</v>
      </c>
      <c r="B85" s="13" t="s">
        <v>97</v>
      </c>
      <c r="C85" s="13" t="s">
        <v>15</v>
      </c>
      <c r="D85" s="13" t="s">
        <v>102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 t="s">
        <v>32</v>
      </c>
      <c r="T85" s="13"/>
      <c r="U85" s="14"/>
      <c r="V85" s="14"/>
      <c r="W85" s="14"/>
      <c r="X85" s="14"/>
      <c r="Y85" s="12" t="s">
        <v>31</v>
      </c>
      <c r="Z85" s="15">
        <v>865439.4</v>
      </c>
      <c r="AA85" s="15"/>
      <c r="AB85" s="15"/>
      <c r="AC85" s="15"/>
      <c r="AD85" s="15">
        <v>865439.4</v>
      </c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>
        <f t="shared" si="2"/>
        <v>900.05697999999995</v>
      </c>
      <c r="AP85" s="15">
        <v>171347.08</v>
      </c>
      <c r="AQ85" s="15">
        <v>2866507.62</v>
      </c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>
        <f t="shared" si="3"/>
        <v>936.05925999999999</v>
      </c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2" t="s">
        <v>31</v>
      </c>
      <c r="BR85" s="15">
        <v>900056.98</v>
      </c>
      <c r="BS85" s="15">
        <v>936059.26</v>
      </c>
    </row>
    <row r="86" spans="1:71" ht="51.4" customHeight="1" x14ac:dyDescent="0.25">
      <c r="A86" s="12" t="s">
        <v>21</v>
      </c>
      <c r="B86" s="13" t="s">
        <v>97</v>
      </c>
      <c r="C86" s="13" t="s">
        <v>15</v>
      </c>
      <c r="D86" s="13" t="s">
        <v>102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 t="s">
        <v>22</v>
      </c>
      <c r="T86" s="13"/>
      <c r="U86" s="14"/>
      <c r="V86" s="14"/>
      <c r="W86" s="14"/>
      <c r="X86" s="14"/>
      <c r="Y86" s="12" t="s">
        <v>21</v>
      </c>
      <c r="Z86" s="15">
        <v>200000</v>
      </c>
      <c r="AA86" s="15"/>
      <c r="AB86" s="15"/>
      <c r="AC86" s="15"/>
      <c r="AD86" s="15">
        <v>200000</v>
      </c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>
        <f t="shared" si="2"/>
        <v>200</v>
      </c>
      <c r="AP86" s="15">
        <v>171347.08</v>
      </c>
      <c r="AQ86" s="15">
        <v>2866507.62</v>
      </c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>
        <f t="shared" si="3"/>
        <v>200</v>
      </c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2" t="s">
        <v>21</v>
      </c>
      <c r="BR86" s="15">
        <v>200000</v>
      </c>
      <c r="BS86" s="15">
        <v>200000</v>
      </c>
    </row>
    <row r="87" spans="1:71" ht="51.4" customHeight="1" x14ac:dyDescent="0.25">
      <c r="A87" s="8" t="s">
        <v>103</v>
      </c>
      <c r="B87" s="9" t="s">
        <v>97</v>
      </c>
      <c r="C87" s="9" t="s">
        <v>15</v>
      </c>
      <c r="D87" s="9" t="s">
        <v>104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10"/>
      <c r="V87" s="10"/>
      <c r="W87" s="10"/>
      <c r="X87" s="10"/>
      <c r="Y87" s="8" t="s">
        <v>103</v>
      </c>
      <c r="Z87" s="11">
        <v>100000</v>
      </c>
      <c r="AA87" s="11"/>
      <c r="AB87" s="11"/>
      <c r="AC87" s="11"/>
      <c r="AD87" s="11">
        <v>80000</v>
      </c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>
        <f t="shared" si="2"/>
        <v>100</v>
      </c>
      <c r="AP87" s="11">
        <v>171347.08</v>
      </c>
      <c r="AQ87" s="11">
        <v>2866507.62</v>
      </c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>
        <f t="shared" si="3"/>
        <v>100</v>
      </c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8" t="s">
        <v>103</v>
      </c>
      <c r="BR87" s="11">
        <v>100000</v>
      </c>
      <c r="BS87" s="11">
        <v>100000</v>
      </c>
    </row>
    <row r="88" spans="1:71" ht="51.4" customHeight="1" x14ac:dyDescent="0.25">
      <c r="A88" s="12" t="s">
        <v>21</v>
      </c>
      <c r="B88" s="13" t="s">
        <v>97</v>
      </c>
      <c r="C88" s="13" t="s">
        <v>15</v>
      </c>
      <c r="D88" s="13" t="s">
        <v>104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 t="s">
        <v>22</v>
      </c>
      <c r="T88" s="13"/>
      <c r="U88" s="14"/>
      <c r="V88" s="14"/>
      <c r="W88" s="14"/>
      <c r="X88" s="14"/>
      <c r="Y88" s="12" t="s">
        <v>21</v>
      </c>
      <c r="Z88" s="15">
        <v>100000</v>
      </c>
      <c r="AA88" s="15"/>
      <c r="AB88" s="15"/>
      <c r="AC88" s="15"/>
      <c r="AD88" s="15">
        <v>80000</v>
      </c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>
        <f t="shared" si="2"/>
        <v>100</v>
      </c>
      <c r="AP88" s="15">
        <v>171347.08</v>
      </c>
      <c r="AQ88" s="15">
        <v>2866507.62</v>
      </c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>
        <f t="shared" si="3"/>
        <v>100</v>
      </c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2" t="s">
        <v>21</v>
      </c>
      <c r="BR88" s="15">
        <v>100000</v>
      </c>
      <c r="BS88" s="15">
        <v>100000</v>
      </c>
    </row>
    <row r="89" spans="1:71" ht="188.1" customHeight="1" x14ac:dyDescent="0.25">
      <c r="A89" s="16" t="s">
        <v>105</v>
      </c>
      <c r="B89" s="9" t="s">
        <v>97</v>
      </c>
      <c r="C89" s="9" t="s">
        <v>15</v>
      </c>
      <c r="D89" s="9" t="s">
        <v>106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10"/>
      <c r="V89" s="10"/>
      <c r="W89" s="10"/>
      <c r="X89" s="10"/>
      <c r="Y89" s="16" t="s">
        <v>105</v>
      </c>
      <c r="Z89" s="11">
        <v>3049200</v>
      </c>
      <c r="AA89" s="11"/>
      <c r="AB89" s="11">
        <v>1524600</v>
      </c>
      <c r="AC89" s="11"/>
      <c r="AD89" s="11">
        <v>1524600</v>
      </c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>
        <f t="shared" si="2"/>
        <v>3049.2</v>
      </c>
      <c r="AP89" s="11">
        <v>171347.08</v>
      </c>
      <c r="AQ89" s="11">
        <v>2866507.62</v>
      </c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>
        <f t="shared" si="3"/>
        <v>3049.2</v>
      </c>
      <c r="BD89" s="11"/>
      <c r="BE89" s="11">
        <v>1524600</v>
      </c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6" t="s">
        <v>105</v>
      </c>
      <c r="BR89" s="11">
        <v>3049200</v>
      </c>
      <c r="BS89" s="11">
        <v>3049200</v>
      </c>
    </row>
    <row r="90" spans="1:71" ht="136.9" customHeight="1" x14ac:dyDescent="0.25">
      <c r="A90" s="12" t="s">
        <v>31</v>
      </c>
      <c r="B90" s="13" t="s">
        <v>97</v>
      </c>
      <c r="C90" s="13" t="s">
        <v>15</v>
      </c>
      <c r="D90" s="13" t="s">
        <v>106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 t="s">
        <v>32</v>
      </c>
      <c r="T90" s="13"/>
      <c r="U90" s="14"/>
      <c r="V90" s="14"/>
      <c r="W90" s="14"/>
      <c r="X90" s="14"/>
      <c r="Y90" s="12" t="s">
        <v>31</v>
      </c>
      <c r="Z90" s="15">
        <v>3049200</v>
      </c>
      <c r="AA90" s="15"/>
      <c r="AB90" s="15">
        <v>1524600</v>
      </c>
      <c r="AC90" s="15"/>
      <c r="AD90" s="15">
        <v>1524600</v>
      </c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>
        <f t="shared" si="2"/>
        <v>3049.2</v>
      </c>
      <c r="AP90" s="15">
        <v>171347.08</v>
      </c>
      <c r="AQ90" s="15">
        <v>2866507.62</v>
      </c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>
        <f t="shared" si="3"/>
        <v>3049.2</v>
      </c>
      <c r="BD90" s="15"/>
      <c r="BE90" s="15">
        <v>1524600</v>
      </c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2" t="s">
        <v>31</v>
      </c>
      <c r="BR90" s="15">
        <v>3049200</v>
      </c>
      <c r="BS90" s="15">
        <v>3049200</v>
      </c>
    </row>
    <row r="91" spans="1:71" ht="17.100000000000001" customHeight="1" x14ac:dyDescent="0.25">
      <c r="A91" s="5" t="s">
        <v>107</v>
      </c>
      <c r="B91" s="4" t="s">
        <v>50</v>
      </c>
      <c r="C91" s="4" t="s">
        <v>16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6"/>
      <c r="V91" s="6"/>
      <c r="W91" s="6"/>
      <c r="X91" s="6"/>
      <c r="Y91" s="5" t="s">
        <v>107</v>
      </c>
      <c r="Z91" s="7">
        <v>1304709</v>
      </c>
      <c r="AA91" s="7">
        <v>133989.25</v>
      </c>
      <c r="AB91" s="7">
        <v>1040248.85</v>
      </c>
      <c r="AC91" s="7"/>
      <c r="AD91" s="7">
        <v>130470.9</v>
      </c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>
        <f t="shared" si="2"/>
        <v>1677.4829999999999</v>
      </c>
      <c r="AP91" s="7">
        <v>171347.08</v>
      </c>
      <c r="AQ91" s="7">
        <v>2866507.62</v>
      </c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>
        <f t="shared" si="3"/>
        <v>0</v>
      </c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5" t="s">
        <v>107</v>
      </c>
      <c r="BR91" s="7">
        <v>1677483</v>
      </c>
      <c r="BS91" s="7"/>
    </row>
    <row r="92" spans="1:71" ht="17.100000000000001" customHeight="1" x14ac:dyDescent="0.25">
      <c r="A92" s="5" t="s">
        <v>108</v>
      </c>
      <c r="B92" s="4" t="s">
        <v>50</v>
      </c>
      <c r="C92" s="4" t="s">
        <v>18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6"/>
      <c r="V92" s="6"/>
      <c r="W92" s="6"/>
      <c r="X92" s="6"/>
      <c r="Y92" s="5" t="s">
        <v>108</v>
      </c>
      <c r="Z92" s="7">
        <v>1304709</v>
      </c>
      <c r="AA92" s="7">
        <v>133989.25</v>
      </c>
      <c r="AB92" s="7">
        <v>1040248.85</v>
      </c>
      <c r="AC92" s="7"/>
      <c r="AD92" s="7">
        <v>130470.9</v>
      </c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>
        <f t="shared" si="2"/>
        <v>1677.4829999999999</v>
      </c>
      <c r="AP92" s="7">
        <v>171347.08</v>
      </c>
      <c r="AQ92" s="7">
        <v>2866507.62</v>
      </c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>
        <f t="shared" si="3"/>
        <v>0</v>
      </c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5" t="s">
        <v>108</v>
      </c>
      <c r="BR92" s="7">
        <v>1677483</v>
      </c>
      <c r="BS92" s="7"/>
    </row>
    <row r="93" spans="1:71" ht="51.4" customHeight="1" x14ac:dyDescent="0.25">
      <c r="A93" s="8" t="s">
        <v>109</v>
      </c>
      <c r="B93" s="9" t="s">
        <v>50</v>
      </c>
      <c r="C93" s="9" t="s">
        <v>18</v>
      </c>
      <c r="D93" s="9" t="s">
        <v>110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0"/>
      <c r="V93" s="10"/>
      <c r="W93" s="10"/>
      <c r="X93" s="10"/>
      <c r="Y93" s="8" t="s">
        <v>109</v>
      </c>
      <c r="Z93" s="11">
        <v>1304709</v>
      </c>
      <c r="AA93" s="11">
        <v>133989.25</v>
      </c>
      <c r="AB93" s="11">
        <v>1040248.85</v>
      </c>
      <c r="AC93" s="11"/>
      <c r="AD93" s="11">
        <v>130470.9</v>
      </c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>
        <f t="shared" si="2"/>
        <v>1677.4829999999999</v>
      </c>
      <c r="AP93" s="11">
        <v>171347.08</v>
      </c>
      <c r="AQ93" s="11">
        <v>2866507.62</v>
      </c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>
        <f t="shared" si="3"/>
        <v>0</v>
      </c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8" t="s">
        <v>109</v>
      </c>
      <c r="BR93" s="11">
        <v>1677483</v>
      </c>
      <c r="BS93" s="11"/>
    </row>
    <row r="94" spans="1:71" ht="34.15" customHeight="1" x14ac:dyDescent="0.25">
      <c r="A94" s="12" t="s">
        <v>111</v>
      </c>
      <c r="B94" s="13" t="s">
        <v>50</v>
      </c>
      <c r="C94" s="13" t="s">
        <v>18</v>
      </c>
      <c r="D94" s="13" t="s">
        <v>110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 t="s">
        <v>112</v>
      </c>
      <c r="T94" s="13"/>
      <c r="U94" s="14"/>
      <c r="V94" s="14"/>
      <c r="W94" s="14"/>
      <c r="X94" s="14"/>
      <c r="Y94" s="12" t="s">
        <v>111</v>
      </c>
      <c r="Z94" s="15">
        <v>1304709</v>
      </c>
      <c r="AA94" s="15">
        <v>133989.25</v>
      </c>
      <c r="AB94" s="15">
        <v>1040248.85</v>
      </c>
      <c r="AC94" s="15"/>
      <c r="AD94" s="15">
        <v>130470.9</v>
      </c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>
        <f t="shared" si="2"/>
        <v>1677.4829999999999</v>
      </c>
      <c r="AP94" s="15">
        <v>171347.08</v>
      </c>
      <c r="AQ94" s="15">
        <v>2866507.62</v>
      </c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>
        <f t="shared" si="3"/>
        <v>0</v>
      </c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2" t="s">
        <v>111</v>
      </c>
      <c r="BR94" s="15">
        <v>1677483</v>
      </c>
      <c r="BS94" s="15"/>
    </row>
    <row r="95" spans="1:71" ht="17.100000000000001" customHeight="1" x14ac:dyDescent="0.25">
      <c r="A95" s="17" t="s">
        <v>113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6"/>
      <c r="V95" s="6"/>
      <c r="W95" s="6"/>
      <c r="X95" s="6"/>
      <c r="Y95" s="17" t="s">
        <v>113</v>
      </c>
      <c r="Z95" s="7">
        <v>190323623.53</v>
      </c>
      <c r="AA95" s="7">
        <v>133989.25</v>
      </c>
      <c r="AB95" s="7">
        <v>121832437.43000001</v>
      </c>
      <c r="AC95" s="7"/>
      <c r="AD95" s="7">
        <v>68287196.849999994</v>
      </c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>
        <f t="shared" si="2"/>
        <v>64127.547009999995</v>
      </c>
      <c r="AP95" s="7">
        <v>171347.08</v>
      </c>
      <c r="AQ95" s="7">
        <v>2866507.62</v>
      </c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>
        <f t="shared" si="3"/>
        <v>63881.494340000005</v>
      </c>
      <c r="BD95" s="7"/>
      <c r="BE95" s="7">
        <v>1528120</v>
      </c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17" t="s">
        <v>113</v>
      </c>
      <c r="BR95" s="7">
        <v>64127547.009999998</v>
      </c>
      <c r="BS95" s="7">
        <v>63881494.340000004</v>
      </c>
    </row>
    <row r="96" spans="1:71" ht="15" x14ac:dyDescent="0.25"/>
  </sheetData>
  <mergeCells count="57">
    <mergeCell ref="B7:C8"/>
    <mergeCell ref="BI7:BI8"/>
    <mergeCell ref="S7:S8"/>
    <mergeCell ref="AT7:AT8"/>
    <mergeCell ref="BA7:BA8"/>
    <mergeCell ref="AY7:AY8"/>
    <mergeCell ref="U7:U8"/>
    <mergeCell ref="BG7:BG8"/>
    <mergeCell ref="AX7:AX8"/>
    <mergeCell ref="V7:V8"/>
    <mergeCell ref="AV7:AV8"/>
    <mergeCell ref="AK7:AK8"/>
    <mergeCell ref="AF7:AF8"/>
    <mergeCell ref="D7:R8"/>
    <mergeCell ref="BR7:BR8"/>
    <mergeCell ref="BS7:BS8"/>
    <mergeCell ref="BO7:BO8"/>
    <mergeCell ref="BN7:BN8"/>
    <mergeCell ref="AJ7:AJ8"/>
    <mergeCell ref="AE7:AE8"/>
    <mergeCell ref="Z7:Z8"/>
    <mergeCell ref="AD7:AD8"/>
    <mergeCell ref="AC7:AC8"/>
    <mergeCell ref="AB7:AB8"/>
    <mergeCell ref="AA7:AA8"/>
    <mergeCell ref="T7:T8"/>
    <mergeCell ref="BQ7:BQ8"/>
    <mergeCell ref="A7:A8"/>
    <mergeCell ref="Y7:Y8"/>
    <mergeCell ref="BF7:BF8"/>
    <mergeCell ref="BK7:BK8"/>
    <mergeCell ref="BE7:BE8"/>
    <mergeCell ref="AQ7:AQ8"/>
    <mergeCell ref="BJ7:BJ8"/>
    <mergeCell ref="X7:X8"/>
    <mergeCell ref="AZ7:AZ8"/>
    <mergeCell ref="BD7:BD8"/>
    <mergeCell ref="AP7:AP8"/>
    <mergeCell ref="AR7:AR8"/>
    <mergeCell ref="AN7:AN8"/>
    <mergeCell ref="AL7:AL8"/>
    <mergeCell ref="AG7:AG8"/>
    <mergeCell ref="AH7:AH8"/>
    <mergeCell ref="AI7:AI8"/>
    <mergeCell ref="AM7:AM8"/>
    <mergeCell ref="A4:BQ4"/>
    <mergeCell ref="BL7:BL8"/>
    <mergeCell ref="AW7:AW8"/>
    <mergeCell ref="AU7:AU8"/>
    <mergeCell ref="BB7:BB8"/>
    <mergeCell ref="BM7:BM8"/>
    <mergeCell ref="BH7:BH8"/>
    <mergeCell ref="W7:W8"/>
    <mergeCell ref="BC7:BC8"/>
    <mergeCell ref="BP7:BP8"/>
    <mergeCell ref="AS7:AS8"/>
    <mergeCell ref="AO7:AO8"/>
  </mergeCells>
  <pageMargins left="1.17" right="0.39" top="0.78" bottom="0.78" header="0" footer="0"/>
  <pageSetup paperSize="9" scale="2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user</cp:lastModifiedBy>
  <dcterms:created xsi:type="dcterms:W3CDTF">2022-10-14T07:47:11Z</dcterms:created>
  <dcterms:modified xsi:type="dcterms:W3CDTF">2022-11-01T13:41:54Z</dcterms:modified>
</cp:coreProperties>
</file>