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2 чтение\"/>
    </mc:Choice>
  </mc:AlternateContent>
  <xr:revisionPtr revIDLastSave="0" documentId="13_ncr:1_{C1C973DA-5790-4766-BC48-FCA7FA30F1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-й и 3-й года" sheetId="2" r:id="rId1"/>
  </sheets>
  <definedNames>
    <definedName name="_xlnm.Print_Titles" localSheetId="0">'2-й и 3-й года'!$9:$9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11" i="2" l="1"/>
  <c r="AP11" i="2"/>
  <c r="AO12" i="2"/>
  <c r="AP12" i="2"/>
  <c r="AO13" i="2"/>
  <c r="AP13" i="2"/>
  <c r="AO14" i="2"/>
  <c r="AP14" i="2"/>
  <c r="AO15" i="2"/>
  <c r="AP15" i="2"/>
  <c r="AO16" i="2"/>
  <c r="AP16" i="2"/>
  <c r="AO17" i="2"/>
  <c r="AP17" i="2"/>
  <c r="AO18" i="2"/>
  <c r="AP18" i="2"/>
  <c r="AO19" i="2"/>
  <c r="AP19" i="2"/>
  <c r="AO20" i="2"/>
  <c r="AP20" i="2"/>
  <c r="AO21" i="2"/>
  <c r="AP21" i="2"/>
  <c r="AO22" i="2"/>
  <c r="AP22" i="2"/>
  <c r="AO23" i="2"/>
  <c r="AP23" i="2"/>
  <c r="AO24" i="2"/>
  <c r="AP24" i="2"/>
  <c r="AO25" i="2"/>
  <c r="AP25" i="2"/>
  <c r="AO26" i="2"/>
  <c r="AP26" i="2"/>
  <c r="AO27" i="2"/>
  <c r="AP27" i="2"/>
  <c r="AO28" i="2"/>
  <c r="AP28" i="2"/>
  <c r="AO29" i="2"/>
  <c r="AP29" i="2"/>
  <c r="AO30" i="2"/>
  <c r="AP30" i="2"/>
  <c r="AO31" i="2"/>
  <c r="AP31" i="2"/>
  <c r="AO32" i="2"/>
  <c r="AP32" i="2"/>
  <c r="AO33" i="2"/>
  <c r="AP33" i="2"/>
  <c r="AO34" i="2"/>
  <c r="AP34" i="2"/>
  <c r="AO35" i="2"/>
  <c r="AP35" i="2"/>
  <c r="AO36" i="2"/>
  <c r="AP36" i="2"/>
  <c r="AO37" i="2"/>
  <c r="AP37" i="2"/>
  <c r="AO38" i="2"/>
  <c r="AP38" i="2"/>
  <c r="AO39" i="2"/>
  <c r="AP39" i="2"/>
  <c r="AO40" i="2"/>
  <c r="AP40" i="2"/>
  <c r="AO41" i="2"/>
  <c r="AP41" i="2"/>
  <c r="AO42" i="2"/>
  <c r="AP42" i="2"/>
  <c r="AO43" i="2"/>
  <c r="AP43" i="2"/>
  <c r="AO44" i="2"/>
  <c r="AP44" i="2"/>
  <c r="AO45" i="2"/>
  <c r="AP45" i="2"/>
  <c r="AO46" i="2"/>
  <c r="AP46" i="2"/>
  <c r="AO47" i="2"/>
  <c r="AP47" i="2"/>
  <c r="AO48" i="2"/>
  <c r="AP48" i="2"/>
  <c r="AO49" i="2"/>
  <c r="AP49" i="2"/>
  <c r="AO50" i="2"/>
  <c r="AP50" i="2"/>
  <c r="AO51" i="2"/>
  <c r="AP51" i="2"/>
  <c r="AO52" i="2"/>
  <c r="AP52" i="2"/>
  <c r="AO53" i="2"/>
  <c r="AP53" i="2"/>
  <c r="AO54" i="2"/>
  <c r="AP54" i="2"/>
  <c r="AO55" i="2"/>
  <c r="AP55" i="2"/>
  <c r="AO56" i="2"/>
  <c r="AP56" i="2"/>
  <c r="AO57" i="2"/>
  <c r="AP57" i="2"/>
  <c r="AO58" i="2"/>
  <c r="AP58" i="2"/>
  <c r="AO59" i="2"/>
  <c r="AP59" i="2"/>
  <c r="AO60" i="2"/>
  <c r="AP60" i="2"/>
  <c r="AO61" i="2"/>
  <c r="AP61" i="2"/>
  <c r="AO62" i="2"/>
  <c r="AP62" i="2"/>
  <c r="AO63" i="2"/>
  <c r="AP63" i="2"/>
  <c r="AO64" i="2"/>
  <c r="AP64" i="2"/>
  <c r="AO65" i="2"/>
  <c r="AP65" i="2"/>
  <c r="AO66" i="2"/>
  <c r="AP66" i="2"/>
  <c r="AO67" i="2"/>
  <c r="AP67" i="2"/>
  <c r="AO68" i="2"/>
  <c r="AP68" i="2"/>
  <c r="AO69" i="2"/>
  <c r="AP69" i="2"/>
  <c r="AO70" i="2"/>
  <c r="AP70" i="2"/>
  <c r="AO71" i="2"/>
  <c r="AP71" i="2"/>
  <c r="AO72" i="2"/>
  <c r="AP72" i="2"/>
  <c r="AO73" i="2"/>
  <c r="AP73" i="2"/>
  <c r="AO74" i="2"/>
  <c r="AP74" i="2"/>
  <c r="AO75" i="2"/>
  <c r="AP75" i="2"/>
  <c r="AO76" i="2"/>
  <c r="AP76" i="2"/>
  <c r="AO77" i="2"/>
  <c r="AP77" i="2"/>
  <c r="AO78" i="2"/>
  <c r="AP78" i="2"/>
  <c r="AO79" i="2"/>
  <c r="AP79" i="2"/>
  <c r="AO80" i="2"/>
  <c r="AP80" i="2"/>
  <c r="AO81" i="2"/>
  <c r="AP81" i="2"/>
  <c r="AO82" i="2"/>
  <c r="AP82" i="2"/>
  <c r="AO83" i="2"/>
  <c r="AP83" i="2"/>
  <c r="AO84" i="2"/>
  <c r="AP84" i="2"/>
  <c r="AO85" i="2"/>
  <c r="AP85" i="2"/>
  <c r="AO86" i="2"/>
  <c r="AP86" i="2"/>
  <c r="AO87" i="2"/>
  <c r="AP87" i="2"/>
  <c r="AO88" i="2"/>
  <c r="AP88" i="2"/>
  <c r="AO89" i="2"/>
  <c r="AP89" i="2"/>
  <c r="AO90" i="2"/>
  <c r="AP90" i="2"/>
  <c r="AO91" i="2"/>
  <c r="AP91" i="2"/>
  <c r="AO92" i="2"/>
  <c r="AP92" i="2"/>
  <c r="AO93" i="2"/>
  <c r="AP93" i="2"/>
  <c r="AO94" i="2"/>
  <c r="AP94" i="2"/>
  <c r="AO95" i="2"/>
  <c r="AP95" i="2"/>
  <c r="AO96" i="2"/>
  <c r="AP96" i="2"/>
  <c r="AO97" i="2"/>
  <c r="AP97" i="2"/>
  <c r="AO98" i="2"/>
  <c r="AP98" i="2"/>
  <c r="AO99" i="2"/>
  <c r="AP99" i="2"/>
  <c r="AO100" i="2"/>
  <c r="AP100" i="2"/>
  <c r="AO101" i="2"/>
  <c r="AP101" i="2"/>
  <c r="AO102" i="2"/>
  <c r="AP102" i="2"/>
  <c r="AO103" i="2"/>
  <c r="AP103" i="2"/>
  <c r="AO104" i="2"/>
  <c r="AP104" i="2"/>
  <c r="AO105" i="2"/>
  <c r="AP105" i="2"/>
  <c r="AO106" i="2"/>
  <c r="AP106" i="2"/>
  <c r="AO107" i="2"/>
  <c r="AP107" i="2"/>
  <c r="AO108" i="2"/>
  <c r="AP108" i="2"/>
  <c r="AO109" i="2"/>
  <c r="AP109" i="2"/>
  <c r="AO110" i="2"/>
  <c r="AP110" i="2"/>
  <c r="AO111" i="2"/>
  <c r="AP111" i="2"/>
  <c r="AO112" i="2"/>
  <c r="AP112" i="2"/>
  <c r="AP10" i="2"/>
  <c r="AO10" i="2"/>
</calcChain>
</file>

<file path=xl/sharedStrings.xml><?xml version="1.0" encoding="utf-8"?>
<sst xmlns="http://schemas.openxmlformats.org/spreadsheetml/2006/main" count="527" uniqueCount="151">
  <si>
    <t>Ведомственная структура расходов бюджета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</si>
  <si>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</si>
  <si>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</si>
  <si>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</si>
  <si>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</si>
  <si>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</si>
  <si>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</si>
  <si>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Рз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</si>
  <si>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</si>
  <si>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</si>
  <si>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</si>
  <si>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</si>
  <si>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</si>
  <si>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</si>
  <si>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</si>
  <si>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ТАИЦКОГО ГОРОДСКОГО ПОСЕЛЕНИЯ ГАТЧИНСКОГО МУНИЦИПАЛЬНОГО РАЙОНА</t>
  </si>
  <si>
    <t>01</t>
  </si>
  <si>
    <t>00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</si>
  <si>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</si>
  <si>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</si>
  <si>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</si>
  <si>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</si>
  <si>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61.П.01.11030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</si>
  <si>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</si>
  <si>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</si>
  <si>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</si>
  <si>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</si>
  <si>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</si>
  <si>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</si>
  <si>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</si>
  <si>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</si>
  <si>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муниципальным служащим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</si>
  <si>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</si>
  <si>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</si>
  <si>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</si>
  <si>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</si>
  <si>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</si>
  <si>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</si>
  <si>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</si>
  <si>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11</t>
  </si>
  <si>
    <t>Резервные фонды</t>
  </si>
  <si>
    <t>Резервные фонды местных администраций</t>
  </si>
  <si>
    <t>62.Д.02.15020</t>
  </si>
  <si>
    <t>13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</si>
  <si>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</si>
  <si>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</si>
  <si>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</si>
  <si>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Проведение прочих мероприятий организационного характера</t>
  </si>
  <si>
    <t>62.Д.02.15050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</si>
  <si>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</si>
  <si>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</si>
  <si>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02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</si>
  <si>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</si>
  <si>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</si>
  <si>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</si>
  <si>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</si>
  <si>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62.Д.02.51180</t>
  </si>
  <si>
    <t>НАЦИОНАЛЬНАЯ БЕЗОПАСНОСТЬ И ПРАВООХРАНИТЕЛЬНАЯ ДЕЯТЕЛЬНОСТЬ</t>
  </si>
  <si>
    <t>09</t>
  </si>
  <si>
    <t>Гражданская оборона</t>
  </si>
  <si>
    <t>Проведение мероприятий по гражданской обороне</t>
  </si>
  <si>
    <t>62.Д.02.15090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</si>
  <si>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</si>
  <si>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</si>
  <si>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защите населения и территории от ЧС природного и техногенного характера</t>
  </si>
  <si>
    <t>62.Д.02.16360</t>
  </si>
  <si>
    <t>14</t>
  </si>
  <si>
    <t>Другие вопросы в области национальной безопасности и правоохранительной деятельности</t>
  </si>
  <si>
    <t>Мероприятия по обеспечению первичных мер пожарной безопасности</t>
  </si>
  <si>
    <t>62.Д.02.15120</t>
  </si>
  <si>
    <t>НАЦИОНАЛЬНАЯ ЭКОНОМИКА</t>
  </si>
  <si>
    <t>Дорожное хозяйство (дорожные фонды)</t>
  </si>
  <si>
    <t>Проведение мероприятий по обеспечению безопасности дорожного движения</t>
  </si>
  <si>
    <t>84.4.01.15540</t>
  </si>
  <si>
    <t>Содержание и уборка автомобильных дорог</t>
  </si>
  <si>
    <t>84.4.01.15600</t>
  </si>
  <si>
    <t>Организация и проведение мероприятия по профилактике дорожно-транспортных происшествий</t>
  </si>
  <si>
    <t>84.4.07.19285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</si>
  <si>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</si>
  <si>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</si>
  <si>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</si>
  <si>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62.Д.02.15180</t>
  </si>
  <si>
    <t>Мероприятия по развитию и поддержке малого и среднего предпринимательства</t>
  </si>
  <si>
    <t>84.4.06.15510</t>
  </si>
  <si>
    <t>05</t>
  </si>
  <si>
    <t>ЖИЛИЩНО-КОММУНАЛЬНОЕ ХОЗЯЙСТВО</t>
  </si>
  <si>
    <t>Жилищное хозяйство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</si>
  <si>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</si>
  <si>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</si>
  <si>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Мероприятия в области жилищного хозяйства</t>
  </si>
  <si>
    <t>84.4.02.15210</t>
  </si>
  <si>
    <t>Коммунальное хозяйство</t>
  </si>
  <si>
    <t>Мероприятия в области коммунального хозяйства</t>
  </si>
  <si>
    <t>84.4.02.15220</t>
  </si>
  <si>
    <t>Благоустройство</t>
  </si>
  <si>
    <t>Организация уличного освещения</t>
  </si>
  <si>
    <t>84.4.02.15380</t>
  </si>
  <si>
    <t>Мероприятия в области благоустройства</t>
  </si>
  <si>
    <t>84.4.02.15420</t>
  </si>
  <si>
    <t>Мероприятия по борьбе с борщевиком Сосновского</t>
  </si>
  <si>
    <t>84.4.02.16490</t>
  </si>
  <si>
    <t>Мероприятия по энергосбережению и повышению энергетической эффективности</t>
  </si>
  <si>
    <t>84.4.05.15530</t>
  </si>
  <si>
    <t>07</t>
  </si>
  <si>
    <t>ОБРАЗОВАНИЕ</t>
  </si>
  <si>
    <t>Молодежная политика</t>
  </si>
  <si>
    <t>Обеспечение деятельности подведомственных учреждений физкультуры и спорта</t>
  </si>
  <si>
    <t>84.4.04.12800</t>
  </si>
  <si>
    <t>Организация и проведение мероприятий в области физической культуры и спорта</t>
  </si>
  <si>
    <t>84.4.04.15340</t>
  </si>
  <si>
    <t>Проведение комплексных мер по профилактике безнадзорности и правонарушений несовершеннолетних</t>
  </si>
  <si>
    <t>84.4.04.16260</t>
  </si>
  <si>
    <t>08</t>
  </si>
  <si>
    <t>КУЛЬТУРА, КИНЕМАТОГРАФИЯ</t>
  </si>
  <si>
    <t>Культура</t>
  </si>
  <si>
    <t>Обеспечение деятельности подведомственных учреждений культуры</t>
  </si>
  <si>
    <t>84.4.03.12500</t>
  </si>
  <si>
    <t>Обеспечение деятельности муниципальных библиотек</t>
  </si>
  <si>
    <t>84.4.03.12600</t>
  </si>
  <si>
    <t>Проведение культурно-массовых мероприятий к праздничным и памятным датам</t>
  </si>
  <si>
    <t>84.4.03.15630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</si>
  <si>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</si>
  <si>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</si>
  <si>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СОЦИАЛЬНАЯ ПОЛИТИКА</t>
  </si>
  <si>
    <t>Пенсионное обеспечение</t>
  </si>
  <si>
    <t>Доплаты к пенсиям муниципальных служащих</t>
  </si>
  <si>
    <t>62.Д.02.15280</t>
  </si>
  <si>
    <t>Социальное обеспечение и иные выплаты населению</t>
  </si>
  <si>
    <t>300</t>
  </si>
  <si>
    <t>Охрана семьи и детства</t>
  </si>
  <si>
    <t>Реализация мероприятий по обеспечению жильем молодых семей</t>
  </si>
  <si>
    <t>84.4.02.L4970</t>
  </si>
  <si>
    <t>Всего</t>
  </si>
  <si>
    <t>2025 г.</t>
  </si>
  <si>
    <t>2025 г. (Ф)</t>
  </si>
  <si>
    <t>2025 г. (Р)</t>
  </si>
  <si>
    <t>2025 г. (М)</t>
  </si>
  <si>
    <t>2025 г. (П)</t>
  </si>
  <si>
    <t>Ремонт автомобильных дорог общего пользования местного значения</t>
  </si>
  <si>
    <t>84.4.01.16230</t>
  </si>
  <si>
    <t xml:space="preserve"> к проекту решения совета депутатов МО Таицкое городское поселение</t>
  </si>
  <si>
    <t>от ____________2022 года № ______</t>
  </si>
  <si>
    <t>Бюджет: Бюджет МО "Таицкое городское поселение"</t>
  </si>
  <si>
    <t>Единица измерения тыс. руб.</t>
  </si>
  <si>
    <t>Наименование показателя</t>
  </si>
  <si>
    <t>КФСР</t>
  </si>
  <si>
    <t>КЦСР</t>
  </si>
  <si>
    <t>КВР</t>
  </si>
  <si>
    <t>Приложение № 11</t>
  </si>
  <si>
    <t>Бюджет на 2024 г.</t>
  </si>
  <si>
    <t>Бюджет на 2025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</si>
</sst>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2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0"/>
      <name val="Arial Narrow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</cellStyleXfs>
  <cellXfs count="31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9" fillId="2" borderId="1" xfId="4" applyFont="1" applyAlignment="1">
      <alignment horizontal="right"/>
    </xf>
    <xf numFmtId="0" fontId="10" fillId="2" borderId="1" xfId="5" applyFont="1" applyAlignment="1">
      <alignment horizontal="left" vertical="center" wrapText="1"/>
    </xf>
    <xf numFmtId="164" fontId="11" fillId="2" borderId="1" xfId="5" applyNumberFormat="1" applyFont="1" applyAlignment="1">
      <alignment horizontal="left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0" borderId="0" xfId="0"/>
  </cellXfs>
  <cellStyles count="9">
    <cellStyle name="Обычный" xfId="0" builtinId="0"/>
    <cellStyle name="Обычный 2" xfId="3" xr:uid="{1CA8805D-963B-4E63-82EE-C4AE03D74AFB}"/>
    <cellStyle name="Обычный 3" xfId="4" xr:uid="{9D94BC77-6582-4016-A7B0-EB0DBFBD2ABD}"/>
    <cellStyle name="Обычный 4" xfId="2" xr:uid="{2A992A24-BD3D-4266-8D08-E3580E379678}"/>
    <cellStyle name="Обычный 5" xfId="1" xr:uid="{C6410373-F20A-4455-B4E0-97CB088FAB72}"/>
    <cellStyle name="Обычный 6" xfId="6" xr:uid="{9ADA1F38-4C95-4F05-9EDE-FFAAE736D372}"/>
    <cellStyle name="Обычный 7" xfId="7" xr:uid="{4FD6E51F-E2DA-432C-933F-F740CE802459}"/>
    <cellStyle name="Обычный 8" xfId="8" xr:uid="{1E671DCC-1C45-4710-A06F-56D706BE92AC}"/>
    <cellStyle name="Обычный 9" xfId="5" xr:uid="{BA0F0C8F-66D7-46A7-8E4A-201C1D3E81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112"/>
  <sheetViews>
    <sheetView showGridLines="0" tabSelected="1" workbookViewId="0">
      <selection activeCell="A17" sqref="A17"/>
    </sheetView>
  </sheetViews>
  <sheetFormatPr defaultRowHeight="10.15" customHeight="1" x14ac:dyDescent="0.25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40" width="8" hidden="1"/>
    <col min="41" max="41" width="16.85546875" customWidth="1"/>
    <col min="42" max="42" width="15.7109375" customWidth="1"/>
    <col min="43" max="56" width="8" hidden="1"/>
    <col min="57" max="58" width="26" hidden="1" customWidth="1"/>
  </cols>
  <sheetData>
    <row r="1" spans="1:58" ht="18" customHeight="1" x14ac:dyDescent="0.25">
      <c r="AP1" s="18" t="s">
        <v>148</v>
      </c>
      <c r="BF1" s="18" t="s">
        <v>148</v>
      </c>
    </row>
    <row r="2" spans="1:58" ht="18" customHeight="1" x14ac:dyDescent="0.25">
      <c r="AP2" s="18" t="s">
        <v>140</v>
      </c>
      <c r="BF2" s="18" t="s">
        <v>140</v>
      </c>
    </row>
    <row r="3" spans="1:58" ht="18" customHeight="1" x14ac:dyDescent="0.25">
      <c r="AP3" s="18" t="s">
        <v>141</v>
      </c>
      <c r="BF3" s="18" t="s">
        <v>141</v>
      </c>
    </row>
    <row r="4" spans="1:58" ht="45.75" customHeight="1" x14ac:dyDescent="0.2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8" ht="15" customHeight="1" x14ac:dyDescent="0.25">
      <c r="A5" s="20" t="s">
        <v>142</v>
      </c>
    </row>
    <row r="6" spans="1:58" ht="15" customHeight="1" x14ac:dyDescent="0.25">
      <c r="A6" s="19" t="s">
        <v>143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ht="15" x14ac:dyDescent="0.25">
      <c r="A7" s="28" t="s">
        <v>144</v>
      </c>
      <c r="B7" s="23" t="s">
        <v>145</v>
      </c>
      <c r="C7" s="24"/>
      <c r="D7" s="21" t="s">
        <v>146</v>
      </c>
      <c r="E7" s="22" t="s">
        <v>8</v>
      </c>
      <c r="F7" s="22" t="s">
        <v>8</v>
      </c>
      <c r="G7" s="22" t="s">
        <v>8</v>
      </c>
      <c r="H7" s="22" t="s">
        <v>8</v>
      </c>
      <c r="I7" s="22" t="s">
        <v>8</v>
      </c>
      <c r="J7" s="22" t="s">
        <v>8</v>
      </c>
      <c r="K7" s="22" t="s">
        <v>8</v>
      </c>
      <c r="L7" s="22" t="s">
        <v>8</v>
      </c>
      <c r="M7" s="22" t="s">
        <v>8</v>
      </c>
      <c r="N7" s="22" t="s">
        <v>8</v>
      </c>
      <c r="O7" s="22" t="s">
        <v>8</v>
      </c>
      <c r="P7" s="22" t="s">
        <v>8</v>
      </c>
      <c r="Q7" s="22" t="s">
        <v>8</v>
      </c>
      <c r="R7" s="22" t="s">
        <v>8</v>
      </c>
      <c r="S7" s="21" t="s">
        <v>147</v>
      </c>
      <c r="T7" s="22" t="s">
        <v>10</v>
      </c>
      <c r="U7" s="22" t="s">
        <v>11</v>
      </c>
      <c r="V7" s="22" t="s">
        <v>12</v>
      </c>
      <c r="W7" s="22" t="s">
        <v>13</v>
      </c>
      <c r="X7" s="22" t="s">
        <v>14</v>
      </c>
      <c r="Y7" s="29" t="s">
        <v>6</v>
      </c>
      <c r="Z7" s="29" t="s">
        <v>1</v>
      </c>
      <c r="AA7" s="29" t="s">
        <v>2</v>
      </c>
      <c r="AB7" s="29" t="s">
        <v>3</v>
      </c>
      <c r="AC7" s="29" t="s">
        <v>4</v>
      </c>
      <c r="AD7" s="29" t="s">
        <v>5</v>
      </c>
      <c r="AE7" s="29" t="s">
        <v>1</v>
      </c>
      <c r="AF7" s="29" t="s">
        <v>2</v>
      </c>
      <c r="AG7" s="29" t="s">
        <v>3</v>
      </c>
      <c r="AH7" s="29" t="s">
        <v>4</v>
      </c>
      <c r="AI7" s="29" t="s">
        <v>5</v>
      </c>
      <c r="AJ7" s="29" t="s">
        <v>1</v>
      </c>
      <c r="AK7" s="29" t="s">
        <v>2</v>
      </c>
      <c r="AL7" s="29" t="s">
        <v>3</v>
      </c>
      <c r="AM7" s="29" t="s">
        <v>4</v>
      </c>
      <c r="AN7" s="29" t="s">
        <v>5</v>
      </c>
      <c r="AO7" s="28" t="s">
        <v>149</v>
      </c>
      <c r="AP7" s="28" t="s">
        <v>150</v>
      </c>
      <c r="AQ7" s="29" t="s">
        <v>134</v>
      </c>
      <c r="AR7" s="29" t="s">
        <v>135</v>
      </c>
      <c r="AS7" s="29" t="s">
        <v>136</v>
      </c>
      <c r="AT7" s="29" t="s">
        <v>133</v>
      </c>
      <c r="AU7" s="29" t="s">
        <v>134</v>
      </c>
      <c r="AV7" s="29" t="s">
        <v>135</v>
      </c>
      <c r="AW7" s="29" t="s">
        <v>136</v>
      </c>
      <c r="AX7" s="29" t="s">
        <v>137</v>
      </c>
      <c r="AY7" s="29" t="s">
        <v>133</v>
      </c>
      <c r="AZ7" s="29" t="s">
        <v>134</v>
      </c>
      <c r="BA7" s="29" t="s">
        <v>135</v>
      </c>
      <c r="BB7" s="29" t="s">
        <v>136</v>
      </c>
      <c r="BC7" s="29" t="s">
        <v>137</v>
      </c>
      <c r="BD7" s="29" t="s">
        <v>6</v>
      </c>
      <c r="BE7" s="28" t="s">
        <v>149</v>
      </c>
      <c r="BF7" s="28" t="s">
        <v>150</v>
      </c>
    </row>
    <row r="8" spans="1:58" ht="15" x14ac:dyDescent="0.25">
      <c r="A8" s="29"/>
      <c r="B8" s="25" t="s">
        <v>7</v>
      </c>
      <c r="C8" s="26"/>
      <c r="D8" s="22" t="s">
        <v>8</v>
      </c>
      <c r="E8" s="22" t="s">
        <v>8</v>
      </c>
      <c r="F8" s="22" t="s">
        <v>8</v>
      </c>
      <c r="G8" s="22" t="s">
        <v>8</v>
      </c>
      <c r="H8" s="22" t="s">
        <v>8</v>
      </c>
      <c r="I8" s="22" t="s">
        <v>8</v>
      </c>
      <c r="J8" s="22" t="s">
        <v>8</v>
      </c>
      <c r="K8" s="22" t="s">
        <v>8</v>
      </c>
      <c r="L8" s="22" t="s">
        <v>8</v>
      </c>
      <c r="M8" s="22" t="s">
        <v>8</v>
      </c>
      <c r="N8" s="22" t="s">
        <v>8</v>
      </c>
      <c r="O8" s="22" t="s">
        <v>8</v>
      </c>
      <c r="P8" s="22" t="s">
        <v>8</v>
      </c>
      <c r="Q8" s="22" t="s">
        <v>8</v>
      </c>
      <c r="R8" s="22" t="s">
        <v>8</v>
      </c>
      <c r="S8" s="22" t="s">
        <v>9</v>
      </c>
      <c r="T8" s="22" t="s">
        <v>10</v>
      </c>
      <c r="U8" s="22" t="s">
        <v>11</v>
      </c>
      <c r="V8" s="22" t="s">
        <v>12</v>
      </c>
      <c r="W8" s="22" t="s">
        <v>13</v>
      </c>
      <c r="X8" s="22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 t="s">
        <v>1</v>
      </c>
      <c r="AP8" s="29" t="s">
        <v>1</v>
      </c>
      <c r="AQ8" s="29" t="s">
        <v>2</v>
      </c>
      <c r="AR8" s="29" t="s">
        <v>3</v>
      </c>
      <c r="AS8" s="29" t="s">
        <v>4</v>
      </c>
      <c r="AT8" s="29" t="s">
        <v>1</v>
      </c>
      <c r="AU8" s="29" t="s">
        <v>2</v>
      </c>
      <c r="AV8" s="29" t="s">
        <v>3</v>
      </c>
      <c r="AW8" s="29" t="s">
        <v>4</v>
      </c>
      <c r="AX8" s="29" t="s">
        <v>5</v>
      </c>
      <c r="AY8" s="29" t="s">
        <v>1</v>
      </c>
      <c r="AZ8" s="29" t="s">
        <v>2</v>
      </c>
      <c r="BA8" s="29" t="s">
        <v>3</v>
      </c>
      <c r="BB8" s="29" t="s">
        <v>4</v>
      </c>
      <c r="BC8" s="29" t="s">
        <v>5</v>
      </c>
      <c r="BD8" s="29"/>
      <c r="BE8" s="29" t="s">
        <v>1</v>
      </c>
      <c r="BF8" s="29" t="s">
        <v>1</v>
      </c>
    </row>
    <row r="9" spans="1:58" ht="15" hidden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3"/>
      <c r="W9" s="3"/>
      <c r="X9" s="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ht="63" x14ac:dyDescent="0.25">
      <c r="A10" s="5" t="s">
        <v>15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/>
      <c r="V10" s="6"/>
      <c r="W10" s="6"/>
      <c r="X10" s="6"/>
      <c r="Y10" s="5"/>
      <c r="Z10" s="7">
        <v>200697678</v>
      </c>
      <c r="AA10" s="7">
        <v>433589.25</v>
      </c>
      <c r="AB10" s="7">
        <v>121832437.43000001</v>
      </c>
      <c r="AC10" s="7"/>
      <c r="AD10" s="7">
        <v>60125862.409999996</v>
      </c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>
        <f>BE10/1000</f>
        <v>67987.981480000002</v>
      </c>
      <c r="AP10" s="7">
        <f>BF10/1000</f>
        <v>65519.001649999998</v>
      </c>
      <c r="AQ10" s="7"/>
      <c r="AR10" s="7">
        <v>1528120</v>
      </c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5"/>
      <c r="BE10" s="7">
        <v>67987981.480000004</v>
      </c>
      <c r="BF10" s="7">
        <v>65519001.649999999</v>
      </c>
    </row>
    <row r="11" spans="1:58" ht="31.5" x14ac:dyDescent="0.25">
      <c r="A11" s="5" t="s">
        <v>18</v>
      </c>
      <c r="B11" s="4" t="s">
        <v>16</v>
      </c>
      <c r="C11" s="4" t="s">
        <v>17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"/>
      <c r="V11" s="6"/>
      <c r="W11" s="6"/>
      <c r="X11" s="6"/>
      <c r="Y11" s="5"/>
      <c r="Z11" s="7">
        <v>20533607.879999999</v>
      </c>
      <c r="AA11" s="7"/>
      <c r="AB11" s="7">
        <v>3520</v>
      </c>
      <c r="AC11" s="7"/>
      <c r="AD11" s="7">
        <v>20460087.879999999</v>
      </c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>
        <f t="shared" ref="AO11:AO74" si="0">BE11/1000</f>
        <v>21465.3626</v>
      </c>
      <c r="AP11" s="7">
        <f t="shared" ref="AP11:AP74" si="1">BF11/1000</f>
        <v>22032.24913</v>
      </c>
      <c r="AQ11" s="7"/>
      <c r="AR11" s="7">
        <v>3520</v>
      </c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5"/>
      <c r="BE11" s="7">
        <v>21465362.600000001</v>
      </c>
      <c r="BF11" s="7">
        <v>22032249.129999999</v>
      </c>
    </row>
    <row r="12" spans="1:58" ht="94.5" x14ac:dyDescent="0.25">
      <c r="A12" s="5" t="s">
        <v>20</v>
      </c>
      <c r="B12" s="4" t="s">
        <v>16</v>
      </c>
      <c r="C12" s="4" t="s">
        <v>19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  <c r="V12" s="6"/>
      <c r="W12" s="6"/>
      <c r="X12" s="6"/>
      <c r="Y12" s="5"/>
      <c r="Z12" s="7">
        <v>19938707.879999999</v>
      </c>
      <c r="AA12" s="7"/>
      <c r="AB12" s="7">
        <v>3520</v>
      </c>
      <c r="AC12" s="7"/>
      <c r="AD12" s="7">
        <v>19935187.879999999</v>
      </c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>
        <f t="shared" si="0"/>
        <v>21235.3626</v>
      </c>
      <c r="AP12" s="7">
        <f t="shared" si="1"/>
        <v>21802.24913</v>
      </c>
      <c r="AQ12" s="7"/>
      <c r="AR12" s="7">
        <v>3520</v>
      </c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5"/>
      <c r="BE12" s="7">
        <v>21235362.600000001</v>
      </c>
      <c r="BF12" s="7">
        <v>21802249.129999999</v>
      </c>
    </row>
    <row r="13" spans="1:58" ht="31.5" x14ac:dyDescent="0.25">
      <c r="A13" s="8" t="s">
        <v>21</v>
      </c>
      <c r="B13" s="9" t="s">
        <v>16</v>
      </c>
      <c r="C13" s="9" t="s">
        <v>19</v>
      </c>
      <c r="D13" s="9" t="s">
        <v>22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/>
      <c r="V13" s="10"/>
      <c r="W13" s="10"/>
      <c r="X13" s="10"/>
      <c r="Y13" s="8"/>
      <c r="Z13" s="11">
        <v>2146589.23</v>
      </c>
      <c r="AA13" s="11"/>
      <c r="AB13" s="11"/>
      <c r="AC13" s="11"/>
      <c r="AD13" s="11">
        <v>2146589.23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>
        <f t="shared" si="0"/>
        <v>2214.9</v>
      </c>
      <c r="AP13" s="11">
        <f t="shared" si="1"/>
        <v>2224.4360000000001</v>
      </c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8"/>
      <c r="BE13" s="11">
        <v>2214900</v>
      </c>
      <c r="BF13" s="11">
        <v>2224436</v>
      </c>
    </row>
    <row r="14" spans="1:58" ht="47.25" x14ac:dyDescent="0.25">
      <c r="A14" s="12" t="s">
        <v>23</v>
      </c>
      <c r="B14" s="13" t="s">
        <v>16</v>
      </c>
      <c r="C14" s="13" t="s">
        <v>19</v>
      </c>
      <c r="D14" s="13" t="s">
        <v>22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 t="s">
        <v>24</v>
      </c>
      <c r="T14" s="13"/>
      <c r="U14" s="14"/>
      <c r="V14" s="14"/>
      <c r="W14" s="14"/>
      <c r="X14" s="14"/>
      <c r="Y14" s="12"/>
      <c r="Z14" s="15">
        <v>1746589.23</v>
      </c>
      <c r="AA14" s="15"/>
      <c r="AB14" s="15"/>
      <c r="AC14" s="15"/>
      <c r="AD14" s="15">
        <v>1746589.23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>
        <f t="shared" si="0"/>
        <v>1814.9</v>
      </c>
      <c r="AP14" s="15">
        <f t="shared" si="1"/>
        <v>1824.4359999999999</v>
      </c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2"/>
      <c r="BE14" s="15">
        <v>1814900</v>
      </c>
      <c r="BF14" s="15">
        <v>1824436</v>
      </c>
    </row>
    <row r="15" spans="1:58" ht="15.75" x14ac:dyDescent="0.25">
      <c r="A15" s="12" t="s">
        <v>25</v>
      </c>
      <c r="B15" s="13" t="s">
        <v>16</v>
      </c>
      <c r="C15" s="13" t="s">
        <v>19</v>
      </c>
      <c r="D15" s="13" t="s">
        <v>22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 t="s">
        <v>26</v>
      </c>
      <c r="T15" s="13"/>
      <c r="U15" s="14"/>
      <c r="V15" s="14"/>
      <c r="W15" s="14"/>
      <c r="X15" s="14"/>
      <c r="Y15" s="12"/>
      <c r="Z15" s="15">
        <v>400000</v>
      </c>
      <c r="AA15" s="15"/>
      <c r="AB15" s="15"/>
      <c r="AC15" s="15"/>
      <c r="AD15" s="15">
        <v>400000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>
        <f t="shared" si="0"/>
        <v>400</v>
      </c>
      <c r="AP15" s="15">
        <f t="shared" si="1"/>
        <v>400</v>
      </c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2"/>
      <c r="BE15" s="15">
        <v>400000</v>
      </c>
      <c r="BF15" s="15">
        <v>400000</v>
      </c>
    </row>
    <row r="16" spans="1:58" ht="31.5" x14ac:dyDescent="0.25">
      <c r="A16" s="8" t="s">
        <v>27</v>
      </c>
      <c r="B16" s="9" t="s">
        <v>16</v>
      </c>
      <c r="C16" s="9" t="s">
        <v>19</v>
      </c>
      <c r="D16" s="9" t="s">
        <v>28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  <c r="V16" s="10"/>
      <c r="W16" s="10"/>
      <c r="X16" s="10"/>
      <c r="Y16" s="8"/>
      <c r="Z16" s="11">
        <v>80000</v>
      </c>
      <c r="AA16" s="11"/>
      <c r="AB16" s="11"/>
      <c r="AC16" s="11"/>
      <c r="AD16" s="11">
        <v>80000</v>
      </c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>
        <f t="shared" si="0"/>
        <v>80</v>
      </c>
      <c r="AP16" s="11">
        <f t="shared" si="1"/>
        <v>80</v>
      </c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8"/>
      <c r="BE16" s="11">
        <v>80000</v>
      </c>
      <c r="BF16" s="11">
        <v>80000</v>
      </c>
    </row>
    <row r="17" spans="1:58" ht="47.25" x14ac:dyDescent="0.25">
      <c r="A17" s="12" t="s">
        <v>23</v>
      </c>
      <c r="B17" s="13" t="s">
        <v>16</v>
      </c>
      <c r="C17" s="13" t="s">
        <v>19</v>
      </c>
      <c r="D17" s="13" t="s">
        <v>28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 t="s">
        <v>24</v>
      </c>
      <c r="T17" s="13"/>
      <c r="U17" s="14"/>
      <c r="V17" s="14"/>
      <c r="W17" s="14"/>
      <c r="X17" s="14"/>
      <c r="Y17" s="12"/>
      <c r="Z17" s="15">
        <v>80000</v>
      </c>
      <c r="AA17" s="15"/>
      <c r="AB17" s="15"/>
      <c r="AC17" s="15"/>
      <c r="AD17" s="15">
        <v>80000</v>
      </c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>
        <f t="shared" si="0"/>
        <v>80</v>
      </c>
      <c r="AP17" s="15">
        <f t="shared" si="1"/>
        <v>80</v>
      </c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2"/>
      <c r="BE17" s="15">
        <v>80000</v>
      </c>
      <c r="BF17" s="15">
        <v>80000</v>
      </c>
    </row>
    <row r="18" spans="1:58" ht="31.5" x14ac:dyDescent="0.25">
      <c r="A18" s="8" t="s">
        <v>29</v>
      </c>
      <c r="B18" s="9" t="s">
        <v>16</v>
      </c>
      <c r="C18" s="9" t="s">
        <v>19</v>
      </c>
      <c r="D18" s="9" t="s">
        <v>30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/>
      <c r="V18" s="10"/>
      <c r="W18" s="10"/>
      <c r="X18" s="10"/>
      <c r="Y18" s="8"/>
      <c r="Z18" s="11">
        <v>3520</v>
      </c>
      <c r="AA18" s="11"/>
      <c r="AB18" s="11">
        <v>3520</v>
      </c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>
        <f t="shared" si="0"/>
        <v>3.52</v>
      </c>
      <c r="AP18" s="11">
        <f t="shared" si="1"/>
        <v>3.52</v>
      </c>
      <c r="AQ18" s="11"/>
      <c r="AR18" s="11">
        <v>3520</v>
      </c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8"/>
      <c r="BE18" s="11">
        <v>3520</v>
      </c>
      <c r="BF18" s="11">
        <v>3520</v>
      </c>
    </row>
    <row r="19" spans="1:58" ht="47.25" x14ac:dyDescent="0.25">
      <c r="A19" s="12" t="s">
        <v>23</v>
      </c>
      <c r="B19" s="13" t="s">
        <v>16</v>
      </c>
      <c r="C19" s="13" t="s">
        <v>19</v>
      </c>
      <c r="D19" s="13" t="s">
        <v>30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 t="s">
        <v>24</v>
      </c>
      <c r="T19" s="13"/>
      <c r="U19" s="14"/>
      <c r="V19" s="14"/>
      <c r="W19" s="14"/>
      <c r="X19" s="14"/>
      <c r="Y19" s="12"/>
      <c r="Z19" s="15">
        <v>3520</v>
      </c>
      <c r="AA19" s="15"/>
      <c r="AB19" s="15">
        <v>3520</v>
      </c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>
        <f t="shared" si="0"/>
        <v>3.52</v>
      </c>
      <c r="AP19" s="15">
        <f t="shared" si="1"/>
        <v>3.52</v>
      </c>
      <c r="AQ19" s="15"/>
      <c r="AR19" s="15">
        <v>3520</v>
      </c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2"/>
      <c r="BE19" s="15">
        <v>3520</v>
      </c>
      <c r="BF19" s="15">
        <v>3520</v>
      </c>
    </row>
    <row r="20" spans="1:58" ht="31.5" x14ac:dyDescent="0.25">
      <c r="A20" s="8" t="s">
        <v>31</v>
      </c>
      <c r="B20" s="9" t="s">
        <v>16</v>
      </c>
      <c r="C20" s="9" t="s">
        <v>19</v>
      </c>
      <c r="D20" s="9" t="s">
        <v>32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  <c r="V20" s="10"/>
      <c r="W20" s="10"/>
      <c r="X20" s="10"/>
      <c r="Y20" s="8"/>
      <c r="Z20" s="11">
        <v>12780318.630000001</v>
      </c>
      <c r="AA20" s="11"/>
      <c r="AB20" s="11"/>
      <c r="AC20" s="11"/>
      <c r="AD20" s="11">
        <v>12780318.630000001</v>
      </c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>
        <f t="shared" si="0"/>
        <v>13811.53138</v>
      </c>
      <c r="AP20" s="11">
        <f t="shared" si="1"/>
        <v>14163.965470000001</v>
      </c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8"/>
      <c r="BE20" s="11">
        <v>13811531.380000001</v>
      </c>
      <c r="BF20" s="11">
        <v>14163965.470000001</v>
      </c>
    </row>
    <row r="21" spans="1:58" ht="94.5" x14ac:dyDescent="0.25">
      <c r="A21" s="12" t="s">
        <v>33</v>
      </c>
      <c r="B21" s="13" t="s">
        <v>16</v>
      </c>
      <c r="C21" s="13" t="s">
        <v>19</v>
      </c>
      <c r="D21" s="13" t="s">
        <v>32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 t="s">
        <v>34</v>
      </c>
      <c r="T21" s="13"/>
      <c r="U21" s="14"/>
      <c r="V21" s="14"/>
      <c r="W21" s="14"/>
      <c r="X21" s="14"/>
      <c r="Y21" s="12"/>
      <c r="Z21" s="15">
        <v>12780318.630000001</v>
      </c>
      <c r="AA21" s="15"/>
      <c r="AB21" s="15"/>
      <c r="AC21" s="15"/>
      <c r="AD21" s="15">
        <v>12780318.630000001</v>
      </c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>
        <f t="shared" si="0"/>
        <v>13811.53138</v>
      </c>
      <c r="AP21" s="15">
        <f t="shared" si="1"/>
        <v>14163.965470000001</v>
      </c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2"/>
      <c r="BE21" s="15">
        <v>13811531.380000001</v>
      </c>
      <c r="BF21" s="15">
        <v>14163965.470000001</v>
      </c>
    </row>
    <row r="22" spans="1:58" ht="31.5" x14ac:dyDescent="0.25">
      <c r="A22" s="8" t="s">
        <v>35</v>
      </c>
      <c r="B22" s="9" t="s">
        <v>16</v>
      </c>
      <c r="C22" s="9" t="s">
        <v>19</v>
      </c>
      <c r="D22" s="9" t="s">
        <v>36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V22" s="10"/>
      <c r="W22" s="10"/>
      <c r="X22" s="10"/>
      <c r="Y22" s="8"/>
      <c r="Z22" s="11">
        <v>2157164.67</v>
      </c>
      <c r="AA22" s="11"/>
      <c r="AB22" s="11"/>
      <c r="AC22" s="11"/>
      <c r="AD22" s="11">
        <v>2157164.67</v>
      </c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>
        <f t="shared" si="0"/>
        <v>2243.4512599999998</v>
      </c>
      <c r="AP22" s="11">
        <f t="shared" si="1"/>
        <v>2333.0892999999996</v>
      </c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8"/>
      <c r="BE22" s="11">
        <v>2243451.2599999998</v>
      </c>
      <c r="BF22" s="11">
        <v>2333089.2999999998</v>
      </c>
    </row>
    <row r="23" spans="1:58" ht="94.5" x14ac:dyDescent="0.25">
      <c r="A23" s="12" t="s">
        <v>33</v>
      </c>
      <c r="B23" s="13" t="s">
        <v>16</v>
      </c>
      <c r="C23" s="13" t="s">
        <v>19</v>
      </c>
      <c r="D23" s="13" t="s">
        <v>36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 t="s">
        <v>34</v>
      </c>
      <c r="T23" s="13"/>
      <c r="U23" s="14"/>
      <c r="V23" s="14"/>
      <c r="W23" s="14"/>
      <c r="X23" s="14"/>
      <c r="Y23" s="12"/>
      <c r="Z23" s="15">
        <v>2157164.67</v>
      </c>
      <c r="AA23" s="15"/>
      <c r="AB23" s="15"/>
      <c r="AC23" s="15"/>
      <c r="AD23" s="15">
        <v>2157164.67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>
        <f t="shared" si="0"/>
        <v>2243.4512599999998</v>
      </c>
      <c r="AP23" s="15">
        <f t="shared" si="1"/>
        <v>2333.0892999999996</v>
      </c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2"/>
      <c r="BE23" s="15">
        <v>2243451.2599999998</v>
      </c>
      <c r="BF23" s="15">
        <v>2333089.2999999998</v>
      </c>
    </row>
    <row r="24" spans="1:58" ht="47.25" x14ac:dyDescent="0.25">
      <c r="A24" s="8" t="s">
        <v>37</v>
      </c>
      <c r="B24" s="9" t="s">
        <v>16</v>
      </c>
      <c r="C24" s="9" t="s">
        <v>19</v>
      </c>
      <c r="D24" s="9" t="s">
        <v>38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  <c r="V24" s="10"/>
      <c r="W24" s="10"/>
      <c r="X24" s="10"/>
      <c r="Y24" s="8"/>
      <c r="Z24" s="11">
        <v>2771115.35</v>
      </c>
      <c r="AA24" s="11"/>
      <c r="AB24" s="11"/>
      <c r="AC24" s="11"/>
      <c r="AD24" s="11">
        <v>2771115.35</v>
      </c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>
        <f t="shared" si="0"/>
        <v>2881.9599600000001</v>
      </c>
      <c r="AP24" s="11">
        <f t="shared" si="1"/>
        <v>2997.2383599999998</v>
      </c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8"/>
      <c r="BE24" s="11">
        <v>2881959.96</v>
      </c>
      <c r="BF24" s="11">
        <v>2997238.36</v>
      </c>
    </row>
    <row r="25" spans="1:58" ht="94.5" x14ac:dyDescent="0.25">
      <c r="A25" s="12" t="s">
        <v>33</v>
      </c>
      <c r="B25" s="13" t="s">
        <v>16</v>
      </c>
      <c r="C25" s="13" t="s">
        <v>19</v>
      </c>
      <c r="D25" s="13" t="s">
        <v>38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 t="s">
        <v>34</v>
      </c>
      <c r="T25" s="13"/>
      <c r="U25" s="14"/>
      <c r="V25" s="14"/>
      <c r="W25" s="14"/>
      <c r="X25" s="14"/>
      <c r="Y25" s="12"/>
      <c r="Z25" s="15">
        <v>2771115.35</v>
      </c>
      <c r="AA25" s="15"/>
      <c r="AB25" s="15"/>
      <c r="AC25" s="15"/>
      <c r="AD25" s="15">
        <v>2771115.35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>
        <f t="shared" si="0"/>
        <v>2881.9599600000001</v>
      </c>
      <c r="AP25" s="15">
        <f t="shared" si="1"/>
        <v>2997.2383599999998</v>
      </c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2"/>
      <c r="BE25" s="15">
        <v>2881959.96</v>
      </c>
      <c r="BF25" s="15">
        <v>2997238.36</v>
      </c>
    </row>
    <row r="26" spans="1:58" ht="15.75" x14ac:dyDescent="0.25">
      <c r="A26" s="5" t="s">
        <v>40</v>
      </c>
      <c r="B26" s="4" t="s">
        <v>16</v>
      </c>
      <c r="C26" s="4" t="s">
        <v>39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6"/>
      <c r="V26" s="6"/>
      <c r="W26" s="6"/>
      <c r="X26" s="6"/>
      <c r="Y26" s="5"/>
      <c r="Z26" s="7">
        <v>50000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>
        <f t="shared" si="0"/>
        <v>50</v>
      </c>
      <c r="AP26" s="7">
        <f t="shared" si="1"/>
        <v>50</v>
      </c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5"/>
      <c r="BE26" s="7">
        <v>50000</v>
      </c>
      <c r="BF26" s="7">
        <v>50000</v>
      </c>
    </row>
    <row r="27" spans="1:58" ht="31.5" x14ac:dyDescent="0.25">
      <c r="A27" s="8" t="s">
        <v>41</v>
      </c>
      <c r="B27" s="9" t="s">
        <v>16</v>
      </c>
      <c r="C27" s="9" t="s">
        <v>39</v>
      </c>
      <c r="D27" s="9" t="s">
        <v>42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  <c r="V27" s="10"/>
      <c r="W27" s="10"/>
      <c r="X27" s="10"/>
      <c r="Y27" s="8"/>
      <c r="Z27" s="11">
        <v>50000</v>
      </c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>
        <f t="shared" si="0"/>
        <v>50</v>
      </c>
      <c r="AP27" s="11">
        <f t="shared" si="1"/>
        <v>50</v>
      </c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8"/>
      <c r="BE27" s="11">
        <v>50000</v>
      </c>
      <c r="BF27" s="11">
        <v>50000</v>
      </c>
    </row>
    <row r="28" spans="1:58" ht="15.75" x14ac:dyDescent="0.25">
      <c r="A28" s="12" t="s">
        <v>25</v>
      </c>
      <c r="B28" s="13" t="s">
        <v>16</v>
      </c>
      <c r="C28" s="13" t="s">
        <v>39</v>
      </c>
      <c r="D28" s="13" t="s">
        <v>42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 t="s">
        <v>26</v>
      </c>
      <c r="T28" s="13"/>
      <c r="U28" s="14"/>
      <c r="V28" s="14"/>
      <c r="W28" s="14"/>
      <c r="X28" s="14"/>
      <c r="Y28" s="12"/>
      <c r="Z28" s="15">
        <v>50000</v>
      </c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>
        <f t="shared" si="0"/>
        <v>50</v>
      </c>
      <c r="AP28" s="15">
        <f t="shared" si="1"/>
        <v>50</v>
      </c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2"/>
      <c r="BE28" s="15">
        <v>50000</v>
      </c>
      <c r="BF28" s="15">
        <v>50000</v>
      </c>
    </row>
    <row r="29" spans="1:58" ht="15.75" x14ac:dyDescent="0.25">
      <c r="A29" s="5" t="s">
        <v>44</v>
      </c>
      <c r="B29" s="4" t="s">
        <v>16</v>
      </c>
      <c r="C29" s="4" t="s">
        <v>43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6"/>
      <c r="V29" s="6"/>
      <c r="W29" s="6"/>
      <c r="X29" s="6"/>
      <c r="Y29" s="5"/>
      <c r="Z29" s="7">
        <v>180000</v>
      </c>
      <c r="AA29" s="7"/>
      <c r="AB29" s="7"/>
      <c r="AC29" s="7"/>
      <c r="AD29" s="7">
        <v>160000</v>
      </c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>
        <f t="shared" si="0"/>
        <v>180</v>
      </c>
      <c r="AP29" s="7">
        <f t="shared" si="1"/>
        <v>180</v>
      </c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5"/>
      <c r="BE29" s="7">
        <v>180000</v>
      </c>
      <c r="BF29" s="7">
        <v>180000</v>
      </c>
    </row>
    <row r="30" spans="1:58" ht="63" x14ac:dyDescent="0.25">
      <c r="A30" s="8" t="s">
        <v>45</v>
      </c>
      <c r="B30" s="9" t="s">
        <v>16</v>
      </c>
      <c r="C30" s="9" t="s">
        <v>43</v>
      </c>
      <c r="D30" s="9" t="s">
        <v>46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0"/>
      <c r="V30" s="10"/>
      <c r="W30" s="10"/>
      <c r="X30" s="10"/>
      <c r="Y30" s="8"/>
      <c r="Z30" s="11">
        <v>100000</v>
      </c>
      <c r="AA30" s="11"/>
      <c r="AB30" s="11"/>
      <c r="AC30" s="11"/>
      <c r="AD30" s="11">
        <v>100000</v>
      </c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>
        <f t="shared" si="0"/>
        <v>100</v>
      </c>
      <c r="AP30" s="11">
        <f t="shared" si="1"/>
        <v>100</v>
      </c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8"/>
      <c r="BE30" s="11">
        <v>100000</v>
      </c>
      <c r="BF30" s="11">
        <v>100000</v>
      </c>
    </row>
    <row r="31" spans="1:58" ht="47.25" x14ac:dyDescent="0.25">
      <c r="A31" s="12" t="s">
        <v>23</v>
      </c>
      <c r="B31" s="13" t="s">
        <v>16</v>
      </c>
      <c r="C31" s="13" t="s">
        <v>43</v>
      </c>
      <c r="D31" s="13" t="s">
        <v>46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 t="s">
        <v>24</v>
      </c>
      <c r="T31" s="13"/>
      <c r="U31" s="14"/>
      <c r="V31" s="14"/>
      <c r="W31" s="14"/>
      <c r="X31" s="14"/>
      <c r="Y31" s="12"/>
      <c r="Z31" s="15">
        <v>100000</v>
      </c>
      <c r="AA31" s="15"/>
      <c r="AB31" s="15"/>
      <c r="AC31" s="15"/>
      <c r="AD31" s="15">
        <v>100000</v>
      </c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>
        <f t="shared" si="0"/>
        <v>100</v>
      </c>
      <c r="AP31" s="15">
        <f t="shared" si="1"/>
        <v>100</v>
      </c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2"/>
      <c r="BE31" s="15">
        <v>100000</v>
      </c>
      <c r="BF31" s="15">
        <v>100000</v>
      </c>
    </row>
    <row r="32" spans="1:58" ht="31.5" x14ac:dyDescent="0.25">
      <c r="A32" s="8" t="s">
        <v>47</v>
      </c>
      <c r="B32" s="9" t="s">
        <v>16</v>
      </c>
      <c r="C32" s="9" t="s">
        <v>43</v>
      </c>
      <c r="D32" s="9" t="s">
        <v>48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0"/>
      <c r="V32" s="10"/>
      <c r="W32" s="10"/>
      <c r="X32" s="10"/>
      <c r="Y32" s="8"/>
      <c r="Z32" s="11">
        <v>20000</v>
      </c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>
        <f t="shared" si="0"/>
        <v>20</v>
      </c>
      <c r="AP32" s="11">
        <f t="shared" si="1"/>
        <v>20</v>
      </c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8"/>
      <c r="BE32" s="11">
        <v>20000</v>
      </c>
      <c r="BF32" s="11">
        <v>20000</v>
      </c>
    </row>
    <row r="33" spans="1:58" ht="15.75" x14ac:dyDescent="0.25">
      <c r="A33" s="12" t="s">
        <v>25</v>
      </c>
      <c r="B33" s="13" t="s">
        <v>16</v>
      </c>
      <c r="C33" s="13" t="s">
        <v>43</v>
      </c>
      <c r="D33" s="13" t="s">
        <v>48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 t="s">
        <v>26</v>
      </c>
      <c r="T33" s="13"/>
      <c r="U33" s="14"/>
      <c r="V33" s="14"/>
      <c r="W33" s="14"/>
      <c r="X33" s="14"/>
      <c r="Y33" s="12"/>
      <c r="Z33" s="15">
        <v>20000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>
        <f t="shared" si="0"/>
        <v>20</v>
      </c>
      <c r="AP33" s="15">
        <f t="shared" si="1"/>
        <v>20</v>
      </c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2"/>
      <c r="BE33" s="15">
        <v>20000</v>
      </c>
      <c r="BF33" s="15">
        <v>20000</v>
      </c>
    </row>
    <row r="34" spans="1:58" ht="94.5" x14ac:dyDescent="0.25">
      <c r="A34" s="8" t="s">
        <v>49</v>
      </c>
      <c r="B34" s="9" t="s">
        <v>16</v>
      </c>
      <c r="C34" s="9" t="s">
        <v>43</v>
      </c>
      <c r="D34" s="9" t="s">
        <v>50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0"/>
      <c r="V34" s="10"/>
      <c r="W34" s="10"/>
      <c r="X34" s="10"/>
      <c r="Y34" s="8"/>
      <c r="Z34" s="11">
        <v>60000</v>
      </c>
      <c r="AA34" s="11"/>
      <c r="AB34" s="11"/>
      <c r="AC34" s="11"/>
      <c r="AD34" s="11">
        <v>60000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>
        <f t="shared" si="0"/>
        <v>60</v>
      </c>
      <c r="AP34" s="11">
        <f t="shared" si="1"/>
        <v>60</v>
      </c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8"/>
      <c r="BE34" s="11">
        <v>60000</v>
      </c>
      <c r="BF34" s="11">
        <v>60000</v>
      </c>
    </row>
    <row r="35" spans="1:58" ht="47.25" x14ac:dyDescent="0.25">
      <c r="A35" s="12" t="s">
        <v>23</v>
      </c>
      <c r="B35" s="13" t="s">
        <v>16</v>
      </c>
      <c r="C35" s="13" t="s">
        <v>43</v>
      </c>
      <c r="D35" s="13" t="s">
        <v>50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 t="s">
        <v>24</v>
      </c>
      <c r="T35" s="13"/>
      <c r="U35" s="14"/>
      <c r="V35" s="14"/>
      <c r="W35" s="14"/>
      <c r="X35" s="14"/>
      <c r="Y35" s="12"/>
      <c r="Z35" s="15">
        <v>60000</v>
      </c>
      <c r="AA35" s="15"/>
      <c r="AB35" s="15"/>
      <c r="AC35" s="15"/>
      <c r="AD35" s="15">
        <v>60000</v>
      </c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>
        <f t="shared" si="0"/>
        <v>60</v>
      </c>
      <c r="AP35" s="15">
        <f t="shared" si="1"/>
        <v>60</v>
      </c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2"/>
      <c r="BE35" s="15">
        <v>60000</v>
      </c>
      <c r="BF35" s="15">
        <v>60000</v>
      </c>
    </row>
    <row r="36" spans="1:58" ht="15.75" x14ac:dyDescent="0.25">
      <c r="A36" s="5" t="s">
        <v>52</v>
      </c>
      <c r="B36" s="4" t="s">
        <v>51</v>
      </c>
      <c r="C36" s="4" t="s">
        <v>17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6"/>
      <c r="V36" s="6"/>
      <c r="W36" s="6"/>
      <c r="X36" s="6"/>
      <c r="Y36" s="5"/>
      <c r="Z36" s="7">
        <v>299600</v>
      </c>
      <c r="AA36" s="7">
        <v>299600</v>
      </c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>
        <f t="shared" si="0"/>
        <v>309.89999999999998</v>
      </c>
      <c r="AP36" s="7">
        <f t="shared" si="1"/>
        <v>0</v>
      </c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5"/>
      <c r="BE36" s="7">
        <v>309900</v>
      </c>
      <c r="BF36" s="7"/>
    </row>
    <row r="37" spans="1:58" ht="31.5" x14ac:dyDescent="0.25">
      <c r="A37" s="5" t="s">
        <v>54</v>
      </c>
      <c r="B37" s="4" t="s">
        <v>51</v>
      </c>
      <c r="C37" s="4" t="s">
        <v>53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6"/>
      <c r="V37" s="6"/>
      <c r="W37" s="6"/>
      <c r="X37" s="6"/>
      <c r="Y37" s="5"/>
      <c r="Z37" s="7">
        <v>299600</v>
      </c>
      <c r="AA37" s="7">
        <v>299600</v>
      </c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>
        <f t="shared" si="0"/>
        <v>309.89999999999998</v>
      </c>
      <c r="AP37" s="7">
        <f t="shared" si="1"/>
        <v>0</v>
      </c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5"/>
      <c r="BE37" s="7">
        <v>309900</v>
      </c>
      <c r="BF37" s="7"/>
    </row>
    <row r="38" spans="1:58" ht="47.25" x14ac:dyDescent="0.25">
      <c r="A38" s="8" t="s">
        <v>55</v>
      </c>
      <c r="B38" s="9" t="s">
        <v>51</v>
      </c>
      <c r="C38" s="9" t="s">
        <v>53</v>
      </c>
      <c r="D38" s="9" t="s">
        <v>56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0"/>
      <c r="V38" s="10"/>
      <c r="W38" s="10"/>
      <c r="X38" s="10"/>
      <c r="Y38" s="8"/>
      <c r="Z38" s="11">
        <v>299600</v>
      </c>
      <c r="AA38" s="11">
        <v>299600</v>
      </c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>
        <f t="shared" si="0"/>
        <v>309.89999999999998</v>
      </c>
      <c r="AP38" s="11">
        <f t="shared" si="1"/>
        <v>0</v>
      </c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8"/>
      <c r="BE38" s="11">
        <v>309900</v>
      </c>
      <c r="BF38" s="11"/>
    </row>
    <row r="39" spans="1:58" ht="94.5" x14ac:dyDescent="0.25">
      <c r="A39" s="12" t="s">
        <v>33</v>
      </c>
      <c r="B39" s="13" t="s">
        <v>51</v>
      </c>
      <c r="C39" s="13" t="s">
        <v>53</v>
      </c>
      <c r="D39" s="13" t="s">
        <v>56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 t="s">
        <v>34</v>
      </c>
      <c r="T39" s="13"/>
      <c r="U39" s="14"/>
      <c r="V39" s="14"/>
      <c r="W39" s="14"/>
      <c r="X39" s="14"/>
      <c r="Y39" s="12"/>
      <c r="Z39" s="15">
        <v>299600</v>
      </c>
      <c r="AA39" s="15">
        <v>299600</v>
      </c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>
        <f t="shared" si="0"/>
        <v>309.89999999999998</v>
      </c>
      <c r="AP39" s="15">
        <f t="shared" si="1"/>
        <v>0</v>
      </c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2"/>
      <c r="BE39" s="15">
        <v>309900</v>
      </c>
      <c r="BF39" s="15"/>
    </row>
    <row r="40" spans="1:58" ht="47.25" x14ac:dyDescent="0.25">
      <c r="A40" s="5" t="s">
        <v>57</v>
      </c>
      <c r="B40" s="4" t="s">
        <v>53</v>
      </c>
      <c r="C40" s="4" t="s">
        <v>17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6"/>
      <c r="V40" s="6"/>
      <c r="W40" s="6"/>
      <c r="X40" s="6"/>
      <c r="Y40" s="5"/>
      <c r="Z40" s="7">
        <v>150000</v>
      </c>
      <c r="AA40" s="7"/>
      <c r="AB40" s="7"/>
      <c r="AC40" s="7"/>
      <c r="AD40" s="7">
        <v>100000</v>
      </c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>
        <f t="shared" si="0"/>
        <v>150</v>
      </c>
      <c r="AP40" s="7">
        <f t="shared" si="1"/>
        <v>150</v>
      </c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5"/>
      <c r="BE40" s="7">
        <v>150000</v>
      </c>
      <c r="BF40" s="7">
        <v>150000</v>
      </c>
    </row>
    <row r="41" spans="1:58" ht="15.75" x14ac:dyDescent="0.25">
      <c r="A41" s="5" t="s">
        <v>59</v>
      </c>
      <c r="B41" s="4" t="s">
        <v>53</v>
      </c>
      <c r="C41" s="4" t="s">
        <v>58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6"/>
      <c r="V41" s="6"/>
      <c r="W41" s="6"/>
      <c r="X41" s="6"/>
      <c r="Y41" s="5"/>
      <c r="Z41" s="7">
        <v>50000</v>
      </c>
      <c r="AA41" s="7"/>
      <c r="AB41" s="7"/>
      <c r="AC41" s="7"/>
      <c r="AD41" s="7">
        <v>50000</v>
      </c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>
        <f t="shared" si="0"/>
        <v>50</v>
      </c>
      <c r="AP41" s="7">
        <f t="shared" si="1"/>
        <v>50</v>
      </c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5"/>
      <c r="BE41" s="7">
        <v>50000</v>
      </c>
      <c r="BF41" s="7">
        <v>50000</v>
      </c>
    </row>
    <row r="42" spans="1:58" ht="31.5" x14ac:dyDescent="0.25">
      <c r="A42" s="8" t="s">
        <v>60</v>
      </c>
      <c r="B42" s="9" t="s">
        <v>53</v>
      </c>
      <c r="C42" s="9" t="s">
        <v>58</v>
      </c>
      <c r="D42" s="9" t="s">
        <v>61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0"/>
      <c r="V42" s="10"/>
      <c r="W42" s="10"/>
      <c r="X42" s="10"/>
      <c r="Y42" s="8"/>
      <c r="Z42" s="11">
        <v>50000</v>
      </c>
      <c r="AA42" s="11"/>
      <c r="AB42" s="11"/>
      <c r="AC42" s="11"/>
      <c r="AD42" s="11">
        <v>50000</v>
      </c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>
        <f t="shared" si="0"/>
        <v>50</v>
      </c>
      <c r="AP42" s="11">
        <f t="shared" si="1"/>
        <v>50</v>
      </c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8"/>
      <c r="BE42" s="11">
        <v>50000</v>
      </c>
      <c r="BF42" s="11">
        <v>50000</v>
      </c>
    </row>
    <row r="43" spans="1:58" ht="47.25" x14ac:dyDescent="0.25">
      <c r="A43" s="12" t="s">
        <v>23</v>
      </c>
      <c r="B43" s="13" t="s">
        <v>53</v>
      </c>
      <c r="C43" s="13" t="s">
        <v>58</v>
      </c>
      <c r="D43" s="13" t="s">
        <v>61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 t="s">
        <v>24</v>
      </c>
      <c r="T43" s="13"/>
      <c r="U43" s="14"/>
      <c r="V43" s="14"/>
      <c r="W43" s="14"/>
      <c r="X43" s="14"/>
      <c r="Y43" s="12"/>
      <c r="Z43" s="15">
        <v>50000</v>
      </c>
      <c r="AA43" s="15"/>
      <c r="AB43" s="15"/>
      <c r="AC43" s="15"/>
      <c r="AD43" s="15">
        <v>50000</v>
      </c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>
        <f t="shared" si="0"/>
        <v>50</v>
      </c>
      <c r="AP43" s="15">
        <f t="shared" si="1"/>
        <v>50</v>
      </c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2"/>
      <c r="BE43" s="15">
        <v>50000</v>
      </c>
      <c r="BF43" s="15">
        <v>50000</v>
      </c>
    </row>
    <row r="44" spans="1:58" ht="63" x14ac:dyDescent="0.25">
      <c r="A44" s="5" t="s">
        <v>63</v>
      </c>
      <c r="B44" s="4" t="s">
        <v>53</v>
      </c>
      <c r="C44" s="4" t="s">
        <v>62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6"/>
      <c r="V44" s="6"/>
      <c r="W44" s="6"/>
      <c r="X44" s="6"/>
      <c r="Y44" s="5"/>
      <c r="Z44" s="7">
        <v>50000</v>
      </c>
      <c r="AA44" s="7"/>
      <c r="AB44" s="7"/>
      <c r="AC44" s="7"/>
      <c r="AD44" s="7">
        <v>50000</v>
      </c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>
        <f t="shared" si="0"/>
        <v>50</v>
      </c>
      <c r="AP44" s="7">
        <f t="shared" si="1"/>
        <v>50</v>
      </c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5"/>
      <c r="BE44" s="7">
        <v>50000</v>
      </c>
      <c r="BF44" s="7">
        <v>50000</v>
      </c>
    </row>
    <row r="45" spans="1:58" ht="47.25" x14ac:dyDescent="0.25">
      <c r="A45" s="8" t="s">
        <v>64</v>
      </c>
      <c r="B45" s="9" t="s">
        <v>53</v>
      </c>
      <c r="C45" s="9" t="s">
        <v>62</v>
      </c>
      <c r="D45" s="9" t="s">
        <v>65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0"/>
      <c r="V45" s="10"/>
      <c r="W45" s="10"/>
      <c r="X45" s="10"/>
      <c r="Y45" s="8"/>
      <c r="Z45" s="11">
        <v>50000</v>
      </c>
      <c r="AA45" s="11"/>
      <c r="AB45" s="11"/>
      <c r="AC45" s="11"/>
      <c r="AD45" s="11">
        <v>50000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>
        <f t="shared" si="0"/>
        <v>50</v>
      </c>
      <c r="AP45" s="11">
        <f t="shared" si="1"/>
        <v>50</v>
      </c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8"/>
      <c r="BE45" s="11">
        <v>50000</v>
      </c>
      <c r="BF45" s="11">
        <v>50000</v>
      </c>
    </row>
    <row r="46" spans="1:58" ht="47.25" x14ac:dyDescent="0.25">
      <c r="A46" s="12" t="s">
        <v>23</v>
      </c>
      <c r="B46" s="13" t="s">
        <v>53</v>
      </c>
      <c r="C46" s="13" t="s">
        <v>62</v>
      </c>
      <c r="D46" s="13" t="s">
        <v>65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 t="s">
        <v>24</v>
      </c>
      <c r="T46" s="13"/>
      <c r="U46" s="14"/>
      <c r="V46" s="14"/>
      <c r="W46" s="14"/>
      <c r="X46" s="14"/>
      <c r="Y46" s="12"/>
      <c r="Z46" s="15">
        <v>50000</v>
      </c>
      <c r="AA46" s="15"/>
      <c r="AB46" s="15"/>
      <c r="AC46" s="15"/>
      <c r="AD46" s="15">
        <v>50000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>
        <f t="shared" si="0"/>
        <v>50</v>
      </c>
      <c r="AP46" s="15">
        <f t="shared" si="1"/>
        <v>50</v>
      </c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2"/>
      <c r="BE46" s="15">
        <v>50000</v>
      </c>
      <c r="BF46" s="15">
        <v>50000</v>
      </c>
    </row>
    <row r="47" spans="1:58" ht="47.25" x14ac:dyDescent="0.25">
      <c r="A47" s="5" t="s">
        <v>67</v>
      </c>
      <c r="B47" s="4" t="s">
        <v>53</v>
      </c>
      <c r="C47" s="4" t="s">
        <v>66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6"/>
      <c r="V47" s="6"/>
      <c r="W47" s="6"/>
      <c r="X47" s="6"/>
      <c r="Y47" s="5"/>
      <c r="Z47" s="7">
        <v>50000</v>
      </c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>
        <f t="shared" si="0"/>
        <v>50</v>
      </c>
      <c r="AP47" s="7">
        <f t="shared" si="1"/>
        <v>50</v>
      </c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5"/>
      <c r="BE47" s="7">
        <v>50000</v>
      </c>
      <c r="BF47" s="7">
        <v>50000</v>
      </c>
    </row>
    <row r="48" spans="1:58" ht="31.5" x14ac:dyDescent="0.25">
      <c r="A48" s="8" t="s">
        <v>68</v>
      </c>
      <c r="B48" s="9" t="s">
        <v>53</v>
      </c>
      <c r="C48" s="9" t="s">
        <v>66</v>
      </c>
      <c r="D48" s="9" t="s">
        <v>69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0"/>
      <c r="V48" s="10"/>
      <c r="W48" s="10"/>
      <c r="X48" s="10"/>
      <c r="Y48" s="8"/>
      <c r="Z48" s="11">
        <v>50000</v>
      </c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>
        <f t="shared" si="0"/>
        <v>50</v>
      </c>
      <c r="AP48" s="11">
        <f t="shared" si="1"/>
        <v>50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8"/>
      <c r="BE48" s="11">
        <v>50000</v>
      </c>
      <c r="BF48" s="11">
        <v>50000</v>
      </c>
    </row>
    <row r="49" spans="1:58" ht="47.25" x14ac:dyDescent="0.25">
      <c r="A49" s="12" t="s">
        <v>23</v>
      </c>
      <c r="B49" s="13" t="s">
        <v>53</v>
      </c>
      <c r="C49" s="13" t="s">
        <v>66</v>
      </c>
      <c r="D49" s="13" t="s">
        <v>69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 t="s">
        <v>24</v>
      </c>
      <c r="T49" s="13"/>
      <c r="U49" s="14"/>
      <c r="V49" s="14"/>
      <c r="W49" s="14"/>
      <c r="X49" s="14"/>
      <c r="Y49" s="12"/>
      <c r="Z49" s="15">
        <v>50000</v>
      </c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>
        <f t="shared" si="0"/>
        <v>50</v>
      </c>
      <c r="AP49" s="15">
        <f t="shared" si="1"/>
        <v>50</v>
      </c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2"/>
      <c r="BE49" s="15">
        <v>50000</v>
      </c>
      <c r="BF49" s="15">
        <v>50000</v>
      </c>
    </row>
    <row r="50" spans="1:58" ht="15.75" x14ac:dyDescent="0.25">
      <c r="A50" s="5" t="s">
        <v>70</v>
      </c>
      <c r="B50" s="4" t="s">
        <v>19</v>
      </c>
      <c r="C50" s="4" t="s">
        <v>17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6"/>
      <c r="V50" s="6"/>
      <c r="W50" s="6"/>
      <c r="X50" s="6"/>
      <c r="Y50" s="5"/>
      <c r="Z50" s="7">
        <v>9125000</v>
      </c>
      <c r="AA50" s="7"/>
      <c r="AB50" s="7">
        <v>1735700</v>
      </c>
      <c r="AC50" s="7"/>
      <c r="AD50" s="7">
        <v>7389300</v>
      </c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>
        <f t="shared" si="0"/>
        <v>4175</v>
      </c>
      <c r="AP50" s="7">
        <f t="shared" si="1"/>
        <v>4175</v>
      </c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5"/>
      <c r="BE50" s="7">
        <v>4175000</v>
      </c>
      <c r="BF50" s="7">
        <v>4175000</v>
      </c>
    </row>
    <row r="51" spans="1:58" ht="31.5" x14ac:dyDescent="0.25">
      <c r="A51" s="5" t="s">
        <v>71</v>
      </c>
      <c r="B51" s="4" t="s">
        <v>19</v>
      </c>
      <c r="C51" s="4" t="s">
        <v>58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6"/>
      <c r="V51" s="6"/>
      <c r="W51" s="6"/>
      <c r="X51" s="6"/>
      <c r="Y51" s="5"/>
      <c r="Z51" s="7">
        <v>7910000</v>
      </c>
      <c r="AA51" s="7"/>
      <c r="AB51" s="7">
        <v>1735700</v>
      </c>
      <c r="AC51" s="7"/>
      <c r="AD51" s="7">
        <v>6174300</v>
      </c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>
        <f t="shared" si="0"/>
        <v>3160</v>
      </c>
      <c r="AP51" s="7">
        <f t="shared" si="1"/>
        <v>3160</v>
      </c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5"/>
      <c r="BE51" s="7">
        <v>3160000</v>
      </c>
      <c r="BF51" s="7">
        <v>3160000</v>
      </c>
    </row>
    <row r="52" spans="1:58" ht="47.25" x14ac:dyDescent="0.25">
      <c r="A52" s="8" t="s">
        <v>72</v>
      </c>
      <c r="B52" s="9" t="s">
        <v>19</v>
      </c>
      <c r="C52" s="9" t="s">
        <v>58</v>
      </c>
      <c r="D52" s="9" t="s">
        <v>73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0"/>
      <c r="V52" s="10"/>
      <c r="W52" s="10"/>
      <c r="X52" s="10"/>
      <c r="Y52" s="8"/>
      <c r="Z52" s="11">
        <v>50000</v>
      </c>
      <c r="AA52" s="11"/>
      <c r="AB52" s="11"/>
      <c r="AC52" s="11"/>
      <c r="AD52" s="11">
        <v>50000</v>
      </c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>
        <f t="shared" si="0"/>
        <v>50</v>
      </c>
      <c r="AP52" s="11">
        <f t="shared" si="1"/>
        <v>50</v>
      </c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8"/>
      <c r="BE52" s="11">
        <v>50000</v>
      </c>
      <c r="BF52" s="11">
        <v>50000</v>
      </c>
    </row>
    <row r="53" spans="1:58" ht="47.25" x14ac:dyDescent="0.25">
      <c r="A53" s="12" t="s">
        <v>23</v>
      </c>
      <c r="B53" s="13" t="s">
        <v>19</v>
      </c>
      <c r="C53" s="13" t="s">
        <v>58</v>
      </c>
      <c r="D53" s="13" t="s">
        <v>73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 t="s">
        <v>24</v>
      </c>
      <c r="T53" s="13"/>
      <c r="U53" s="14"/>
      <c r="V53" s="14"/>
      <c r="W53" s="14"/>
      <c r="X53" s="14"/>
      <c r="Y53" s="12"/>
      <c r="Z53" s="15">
        <v>50000</v>
      </c>
      <c r="AA53" s="15"/>
      <c r="AB53" s="15"/>
      <c r="AC53" s="15"/>
      <c r="AD53" s="15">
        <v>50000</v>
      </c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>
        <f t="shared" si="0"/>
        <v>50</v>
      </c>
      <c r="AP53" s="15">
        <f t="shared" si="1"/>
        <v>50</v>
      </c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2"/>
      <c r="BE53" s="15">
        <v>50000</v>
      </c>
      <c r="BF53" s="15">
        <v>50000</v>
      </c>
    </row>
    <row r="54" spans="1:58" ht="31.5" x14ac:dyDescent="0.25">
      <c r="A54" s="8" t="s">
        <v>74</v>
      </c>
      <c r="B54" s="9" t="s">
        <v>19</v>
      </c>
      <c r="C54" s="9" t="s">
        <v>58</v>
      </c>
      <c r="D54" s="9" t="s">
        <v>75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0"/>
      <c r="V54" s="10"/>
      <c r="W54" s="10"/>
      <c r="X54" s="10"/>
      <c r="Y54" s="8"/>
      <c r="Z54" s="11">
        <v>1100000</v>
      </c>
      <c r="AA54" s="11"/>
      <c r="AB54" s="11"/>
      <c r="AC54" s="11"/>
      <c r="AD54" s="11">
        <v>1100000</v>
      </c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>
        <f t="shared" si="0"/>
        <v>1100</v>
      </c>
      <c r="AP54" s="11">
        <f t="shared" si="1"/>
        <v>1100</v>
      </c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8"/>
      <c r="BE54" s="11">
        <v>1100000</v>
      </c>
      <c r="BF54" s="11">
        <v>1100000</v>
      </c>
    </row>
    <row r="55" spans="1:58" ht="47.25" x14ac:dyDescent="0.25">
      <c r="A55" s="12" t="s">
        <v>23</v>
      </c>
      <c r="B55" s="13" t="s">
        <v>19</v>
      </c>
      <c r="C55" s="13" t="s">
        <v>58</v>
      </c>
      <c r="D55" s="13" t="s">
        <v>75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 t="s">
        <v>24</v>
      </c>
      <c r="T55" s="13"/>
      <c r="U55" s="14"/>
      <c r="V55" s="14"/>
      <c r="W55" s="14"/>
      <c r="X55" s="14"/>
      <c r="Y55" s="12"/>
      <c r="Z55" s="15">
        <v>1100000</v>
      </c>
      <c r="AA55" s="15"/>
      <c r="AB55" s="15"/>
      <c r="AC55" s="15"/>
      <c r="AD55" s="15">
        <v>1100000</v>
      </c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>
        <f t="shared" si="0"/>
        <v>1100</v>
      </c>
      <c r="AP55" s="15">
        <f t="shared" si="1"/>
        <v>1100</v>
      </c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2"/>
      <c r="BE55" s="15">
        <v>1100000</v>
      </c>
      <c r="BF55" s="15">
        <v>1100000</v>
      </c>
    </row>
    <row r="56" spans="1:58" ht="31.5" x14ac:dyDescent="0.25">
      <c r="A56" s="8" t="s">
        <v>138</v>
      </c>
      <c r="B56" s="9" t="s">
        <v>19</v>
      </c>
      <c r="C56" s="9" t="s">
        <v>58</v>
      </c>
      <c r="D56" s="9" t="s">
        <v>139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0"/>
      <c r="V56" s="10"/>
      <c r="W56" s="10"/>
      <c r="X56" s="10"/>
      <c r="Y56" s="8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>
        <f t="shared" si="0"/>
        <v>2000</v>
      </c>
      <c r="AP56" s="11">
        <f t="shared" si="1"/>
        <v>2000</v>
      </c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8"/>
      <c r="BE56" s="11">
        <v>2000000</v>
      </c>
      <c r="BF56" s="11">
        <v>2000000</v>
      </c>
    </row>
    <row r="57" spans="1:58" ht="47.25" x14ac:dyDescent="0.25">
      <c r="A57" s="12" t="s">
        <v>23</v>
      </c>
      <c r="B57" s="13" t="s">
        <v>19</v>
      </c>
      <c r="C57" s="13" t="s">
        <v>58</v>
      </c>
      <c r="D57" s="13" t="s">
        <v>139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 t="s">
        <v>24</v>
      </c>
      <c r="T57" s="13"/>
      <c r="U57" s="14"/>
      <c r="V57" s="14"/>
      <c r="W57" s="14"/>
      <c r="X57" s="14"/>
      <c r="Y57" s="12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>
        <f t="shared" si="0"/>
        <v>2000</v>
      </c>
      <c r="AP57" s="15">
        <f t="shared" si="1"/>
        <v>2000</v>
      </c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2"/>
      <c r="BE57" s="15">
        <v>2000000</v>
      </c>
      <c r="BF57" s="15">
        <v>2000000</v>
      </c>
    </row>
    <row r="58" spans="1:58" ht="47.25" x14ac:dyDescent="0.25">
      <c r="A58" s="8" t="s">
        <v>76</v>
      </c>
      <c r="B58" s="9" t="s">
        <v>19</v>
      </c>
      <c r="C58" s="9" t="s">
        <v>58</v>
      </c>
      <c r="D58" s="9" t="s">
        <v>77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0"/>
      <c r="V58" s="10"/>
      <c r="W58" s="10"/>
      <c r="X58" s="10"/>
      <c r="Y58" s="8"/>
      <c r="Z58" s="11">
        <v>10000</v>
      </c>
      <c r="AA58" s="11"/>
      <c r="AB58" s="11"/>
      <c r="AC58" s="11"/>
      <c r="AD58" s="11">
        <v>10000</v>
      </c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>
        <f t="shared" si="0"/>
        <v>10</v>
      </c>
      <c r="AP58" s="11">
        <f t="shared" si="1"/>
        <v>10</v>
      </c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8"/>
      <c r="BE58" s="11">
        <v>10000</v>
      </c>
      <c r="BF58" s="11">
        <v>10000</v>
      </c>
    </row>
    <row r="59" spans="1:58" ht="47.25" x14ac:dyDescent="0.25">
      <c r="A59" s="12" t="s">
        <v>23</v>
      </c>
      <c r="B59" s="13" t="s">
        <v>19</v>
      </c>
      <c r="C59" s="13" t="s">
        <v>58</v>
      </c>
      <c r="D59" s="13" t="s">
        <v>77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 t="s">
        <v>24</v>
      </c>
      <c r="T59" s="13"/>
      <c r="U59" s="14"/>
      <c r="V59" s="14"/>
      <c r="W59" s="14"/>
      <c r="X59" s="14"/>
      <c r="Y59" s="12"/>
      <c r="Z59" s="15">
        <v>10000</v>
      </c>
      <c r="AA59" s="15"/>
      <c r="AB59" s="15"/>
      <c r="AC59" s="15"/>
      <c r="AD59" s="15">
        <v>10000</v>
      </c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>
        <f t="shared" si="0"/>
        <v>10</v>
      </c>
      <c r="AP59" s="15">
        <f t="shared" si="1"/>
        <v>10</v>
      </c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2"/>
      <c r="BE59" s="15">
        <v>10000</v>
      </c>
      <c r="BF59" s="15">
        <v>10000</v>
      </c>
    </row>
    <row r="60" spans="1:58" ht="31.5" x14ac:dyDescent="0.25">
      <c r="A60" s="5" t="s">
        <v>79</v>
      </c>
      <c r="B60" s="4" t="s">
        <v>19</v>
      </c>
      <c r="C60" s="4" t="s">
        <v>78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6"/>
      <c r="V60" s="6"/>
      <c r="W60" s="6"/>
      <c r="X60" s="6"/>
      <c r="Y60" s="5"/>
      <c r="Z60" s="7">
        <v>1215000</v>
      </c>
      <c r="AA60" s="7"/>
      <c r="AB60" s="7"/>
      <c r="AC60" s="7"/>
      <c r="AD60" s="7">
        <v>1215000</v>
      </c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>
        <f t="shared" si="0"/>
        <v>1015</v>
      </c>
      <c r="AP60" s="7">
        <f t="shared" si="1"/>
        <v>1015</v>
      </c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5"/>
      <c r="BE60" s="7">
        <v>1015000</v>
      </c>
      <c r="BF60" s="7">
        <v>1015000</v>
      </c>
    </row>
    <row r="61" spans="1:58" ht="31.5" x14ac:dyDescent="0.25">
      <c r="A61" s="8" t="s">
        <v>80</v>
      </c>
      <c r="B61" s="9" t="s">
        <v>19</v>
      </c>
      <c r="C61" s="9" t="s">
        <v>78</v>
      </c>
      <c r="D61" s="9" t="s">
        <v>81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0"/>
      <c r="V61" s="10"/>
      <c r="W61" s="10"/>
      <c r="X61" s="10"/>
      <c r="Y61" s="8"/>
      <c r="Z61" s="11">
        <v>1200000</v>
      </c>
      <c r="AA61" s="11"/>
      <c r="AB61" s="11"/>
      <c r="AC61" s="11"/>
      <c r="AD61" s="11">
        <v>1200000</v>
      </c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>
        <f t="shared" si="0"/>
        <v>1000</v>
      </c>
      <c r="AP61" s="11">
        <f t="shared" si="1"/>
        <v>1000</v>
      </c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8"/>
      <c r="BE61" s="11">
        <v>1000000</v>
      </c>
      <c r="BF61" s="11">
        <v>1000000</v>
      </c>
    </row>
    <row r="62" spans="1:58" ht="47.25" x14ac:dyDescent="0.25">
      <c r="A62" s="12" t="s">
        <v>23</v>
      </c>
      <c r="B62" s="13" t="s">
        <v>19</v>
      </c>
      <c r="C62" s="13" t="s">
        <v>78</v>
      </c>
      <c r="D62" s="13" t="s">
        <v>81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 t="s">
        <v>24</v>
      </c>
      <c r="T62" s="13"/>
      <c r="U62" s="14"/>
      <c r="V62" s="14"/>
      <c r="W62" s="14"/>
      <c r="X62" s="14"/>
      <c r="Y62" s="12"/>
      <c r="Z62" s="15">
        <v>1200000</v>
      </c>
      <c r="AA62" s="15"/>
      <c r="AB62" s="15"/>
      <c r="AC62" s="15"/>
      <c r="AD62" s="15">
        <v>1200000</v>
      </c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>
        <f t="shared" si="0"/>
        <v>1000</v>
      </c>
      <c r="AP62" s="15">
        <f t="shared" si="1"/>
        <v>1000</v>
      </c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2"/>
      <c r="BE62" s="15">
        <v>1000000</v>
      </c>
      <c r="BF62" s="15">
        <v>1000000</v>
      </c>
    </row>
    <row r="63" spans="1:58" ht="31.5" x14ac:dyDescent="0.25">
      <c r="A63" s="8" t="s">
        <v>82</v>
      </c>
      <c r="B63" s="9" t="s">
        <v>19</v>
      </c>
      <c r="C63" s="9" t="s">
        <v>78</v>
      </c>
      <c r="D63" s="9" t="s">
        <v>83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0"/>
      <c r="V63" s="10"/>
      <c r="W63" s="10"/>
      <c r="X63" s="10"/>
      <c r="Y63" s="8"/>
      <c r="Z63" s="11">
        <v>15000</v>
      </c>
      <c r="AA63" s="11"/>
      <c r="AB63" s="11"/>
      <c r="AC63" s="11"/>
      <c r="AD63" s="11">
        <v>15000</v>
      </c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>
        <f t="shared" si="0"/>
        <v>15</v>
      </c>
      <c r="AP63" s="11">
        <f t="shared" si="1"/>
        <v>15</v>
      </c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8"/>
      <c r="BE63" s="11">
        <v>15000</v>
      </c>
      <c r="BF63" s="11">
        <v>15000</v>
      </c>
    </row>
    <row r="64" spans="1:58" ht="47.25" x14ac:dyDescent="0.25">
      <c r="A64" s="12" t="s">
        <v>23</v>
      </c>
      <c r="B64" s="13" t="s">
        <v>19</v>
      </c>
      <c r="C64" s="13" t="s">
        <v>78</v>
      </c>
      <c r="D64" s="13" t="s">
        <v>83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 t="s">
        <v>24</v>
      </c>
      <c r="T64" s="13"/>
      <c r="U64" s="14"/>
      <c r="V64" s="14"/>
      <c r="W64" s="14"/>
      <c r="X64" s="14"/>
      <c r="Y64" s="12"/>
      <c r="Z64" s="15">
        <v>15000</v>
      </c>
      <c r="AA64" s="15"/>
      <c r="AB64" s="15"/>
      <c r="AC64" s="15"/>
      <c r="AD64" s="15">
        <v>15000</v>
      </c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>
        <f t="shared" si="0"/>
        <v>15</v>
      </c>
      <c r="AP64" s="15">
        <f t="shared" si="1"/>
        <v>15</v>
      </c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2"/>
      <c r="BE64" s="15">
        <v>15000</v>
      </c>
      <c r="BF64" s="15">
        <v>15000</v>
      </c>
    </row>
    <row r="65" spans="1:58" ht="31.5" x14ac:dyDescent="0.25">
      <c r="A65" s="5" t="s">
        <v>85</v>
      </c>
      <c r="B65" s="4" t="s">
        <v>84</v>
      </c>
      <c r="C65" s="4" t="s">
        <v>17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6"/>
      <c r="V65" s="6"/>
      <c r="W65" s="6"/>
      <c r="X65" s="6"/>
      <c r="Y65" s="5"/>
      <c r="Z65" s="7">
        <v>55141781.32</v>
      </c>
      <c r="AA65" s="7"/>
      <c r="AB65" s="7">
        <v>31632408.579999998</v>
      </c>
      <c r="AC65" s="7"/>
      <c r="AD65" s="7">
        <v>10739372.74</v>
      </c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>
        <f t="shared" si="0"/>
        <v>11444.49567</v>
      </c>
      <c r="AP65" s="7">
        <f t="shared" si="1"/>
        <v>11354.49567</v>
      </c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5"/>
      <c r="BE65" s="7">
        <v>11444495.67</v>
      </c>
      <c r="BF65" s="7">
        <v>11354495.67</v>
      </c>
    </row>
    <row r="66" spans="1:58" ht="15.75" x14ac:dyDescent="0.25">
      <c r="A66" s="5" t="s">
        <v>86</v>
      </c>
      <c r="B66" s="4" t="s">
        <v>84</v>
      </c>
      <c r="C66" s="4" t="s">
        <v>16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6"/>
      <c r="V66" s="6"/>
      <c r="W66" s="6"/>
      <c r="X66" s="6"/>
      <c r="Y66" s="5"/>
      <c r="Z66" s="7">
        <v>22971921.32</v>
      </c>
      <c r="AA66" s="7"/>
      <c r="AB66" s="7">
        <v>21540658.579999998</v>
      </c>
      <c r="AC66" s="7"/>
      <c r="AD66" s="7">
        <v>1331262.74</v>
      </c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>
        <f t="shared" si="0"/>
        <v>705</v>
      </c>
      <c r="AP66" s="7">
        <f t="shared" si="1"/>
        <v>705</v>
      </c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5"/>
      <c r="BE66" s="7">
        <v>705000</v>
      </c>
      <c r="BF66" s="7">
        <v>705000</v>
      </c>
    </row>
    <row r="67" spans="1:58" ht="47.25" x14ac:dyDescent="0.25">
      <c r="A67" s="8" t="s">
        <v>87</v>
      </c>
      <c r="B67" s="9" t="s">
        <v>84</v>
      </c>
      <c r="C67" s="9" t="s">
        <v>16</v>
      </c>
      <c r="D67" s="9" t="s">
        <v>88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0"/>
      <c r="V67" s="10"/>
      <c r="W67" s="10"/>
      <c r="X67" s="10"/>
      <c r="Y67" s="8"/>
      <c r="Z67" s="11">
        <v>860000</v>
      </c>
      <c r="AA67" s="11"/>
      <c r="AB67" s="11"/>
      <c r="AC67" s="11"/>
      <c r="AD67" s="11">
        <v>810000</v>
      </c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>
        <f t="shared" si="0"/>
        <v>680</v>
      </c>
      <c r="AP67" s="11">
        <f t="shared" si="1"/>
        <v>680</v>
      </c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8"/>
      <c r="BE67" s="11">
        <v>680000</v>
      </c>
      <c r="BF67" s="11">
        <v>680000</v>
      </c>
    </row>
    <row r="68" spans="1:58" ht="47.25" x14ac:dyDescent="0.25">
      <c r="A68" s="12" t="s">
        <v>23</v>
      </c>
      <c r="B68" s="13" t="s">
        <v>84</v>
      </c>
      <c r="C68" s="13" t="s">
        <v>16</v>
      </c>
      <c r="D68" s="13" t="s">
        <v>88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 t="s">
        <v>24</v>
      </c>
      <c r="T68" s="13"/>
      <c r="U68" s="14"/>
      <c r="V68" s="14"/>
      <c r="W68" s="14"/>
      <c r="X68" s="14"/>
      <c r="Y68" s="12"/>
      <c r="Z68" s="15">
        <v>860000</v>
      </c>
      <c r="AA68" s="15"/>
      <c r="AB68" s="15"/>
      <c r="AC68" s="15"/>
      <c r="AD68" s="15">
        <v>810000</v>
      </c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>
        <f t="shared" si="0"/>
        <v>680</v>
      </c>
      <c r="AP68" s="15">
        <f t="shared" si="1"/>
        <v>680</v>
      </c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2"/>
      <c r="BE68" s="15">
        <v>680000</v>
      </c>
      <c r="BF68" s="15">
        <v>680000</v>
      </c>
    </row>
    <row r="69" spans="1:58" ht="31.5" x14ac:dyDescent="0.25">
      <c r="A69" s="8" t="s">
        <v>89</v>
      </c>
      <c r="B69" s="9" t="s">
        <v>84</v>
      </c>
      <c r="C69" s="9" t="s">
        <v>16</v>
      </c>
      <c r="D69" s="9" t="s">
        <v>90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0"/>
      <c r="V69" s="10"/>
      <c r="W69" s="10"/>
      <c r="X69" s="10"/>
      <c r="Y69" s="8"/>
      <c r="Z69" s="11">
        <v>25000</v>
      </c>
      <c r="AA69" s="11"/>
      <c r="AB69" s="11"/>
      <c r="AC69" s="11"/>
      <c r="AD69" s="11">
        <v>25000</v>
      </c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>
        <f t="shared" si="0"/>
        <v>25</v>
      </c>
      <c r="AP69" s="11">
        <f t="shared" si="1"/>
        <v>25</v>
      </c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8"/>
      <c r="BE69" s="11">
        <v>25000</v>
      </c>
      <c r="BF69" s="11">
        <v>25000</v>
      </c>
    </row>
    <row r="70" spans="1:58" ht="47.25" x14ac:dyDescent="0.25">
      <c r="A70" s="12" t="s">
        <v>23</v>
      </c>
      <c r="B70" s="13" t="s">
        <v>84</v>
      </c>
      <c r="C70" s="13" t="s">
        <v>16</v>
      </c>
      <c r="D70" s="13" t="s">
        <v>90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 t="s">
        <v>24</v>
      </c>
      <c r="T70" s="13"/>
      <c r="U70" s="14"/>
      <c r="V70" s="14"/>
      <c r="W70" s="14"/>
      <c r="X70" s="14"/>
      <c r="Y70" s="12"/>
      <c r="Z70" s="15">
        <v>25000</v>
      </c>
      <c r="AA70" s="15"/>
      <c r="AB70" s="15"/>
      <c r="AC70" s="15"/>
      <c r="AD70" s="15">
        <v>25000</v>
      </c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>
        <f t="shared" si="0"/>
        <v>25</v>
      </c>
      <c r="AP70" s="15">
        <f t="shared" si="1"/>
        <v>25</v>
      </c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2"/>
      <c r="BE70" s="15">
        <v>25000</v>
      </c>
      <c r="BF70" s="15">
        <v>25000</v>
      </c>
    </row>
    <row r="71" spans="1:58" ht="15.75" x14ac:dyDescent="0.25">
      <c r="A71" s="5" t="s">
        <v>91</v>
      </c>
      <c r="B71" s="4" t="s">
        <v>84</v>
      </c>
      <c r="C71" s="4" t="s">
        <v>51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6"/>
      <c r="V71" s="6"/>
      <c r="W71" s="6"/>
      <c r="X71" s="6"/>
      <c r="Y71" s="5"/>
      <c r="Z71" s="7">
        <v>3904860</v>
      </c>
      <c r="AA71" s="7"/>
      <c r="AB71" s="7"/>
      <c r="AC71" s="7"/>
      <c r="AD71" s="7">
        <v>3904860</v>
      </c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>
        <f t="shared" si="0"/>
        <v>2930</v>
      </c>
      <c r="AP71" s="7">
        <f t="shared" si="1"/>
        <v>2930</v>
      </c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5"/>
      <c r="BE71" s="7">
        <v>2930000</v>
      </c>
      <c r="BF71" s="7">
        <v>2930000</v>
      </c>
    </row>
    <row r="72" spans="1:58" ht="31.5" x14ac:dyDescent="0.25">
      <c r="A72" s="8" t="s">
        <v>92</v>
      </c>
      <c r="B72" s="9" t="s">
        <v>84</v>
      </c>
      <c r="C72" s="9" t="s">
        <v>51</v>
      </c>
      <c r="D72" s="9" t="s">
        <v>93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0"/>
      <c r="V72" s="10"/>
      <c r="W72" s="10"/>
      <c r="X72" s="10"/>
      <c r="Y72" s="8"/>
      <c r="Z72" s="11">
        <v>2930000</v>
      </c>
      <c r="AA72" s="11"/>
      <c r="AB72" s="11"/>
      <c r="AC72" s="11"/>
      <c r="AD72" s="11">
        <v>2930000</v>
      </c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>
        <f t="shared" si="0"/>
        <v>2930</v>
      </c>
      <c r="AP72" s="11">
        <f t="shared" si="1"/>
        <v>2930</v>
      </c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8"/>
      <c r="BE72" s="11">
        <v>2930000</v>
      </c>
      <c r="BF72" s="11">
        <v>2930000</v>
      </c>
    </row>
    <row r="73" spans="1:58" ht="47.25" x14ac:dyDescent="0.25">
      <c r="A73" s="12" t="s">
        <v>23</v>
      </c>
      <c r="B73" s="13" t="s">
        <v>84</v>
      </c>
      <c r="C73" s="13" t="s">
        <v>51</v>
      </c>
      <c r="D73" s="13" t="s">
        <v>93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 t="s">
        <v>24</v>
      </c>
      <c r="T73" s="13"/>
      <c r="U73" s="14"/>
      <c r="V73" s="14"/>
      <c r="W73" s="14"/>
      <c r="X73" s="14"/>
      <c r="Y73" s="12"/>
      <c r="Z73" s="15">
        <v>2930000</v>
      </c>
      <c r="AA73" s="15"/>
      <c r="AB73" s="15"/>
      <c r="AC73" s="15"/>
      <c r="AD73" s="15">
        <v>2930000</v>
      </c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>
        <f t="shared" si="0"/>
        <v>2930</v>
      </c>
      <c r="AP73" s="15">
        <f t="shared" si="1"/>
        <v>2930</v>
      </c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2"/>
      <c r="BE73" s="15">
        <v>2930000</v>
      </c>
      <c r="BF73" s="15">
        <v>2930000</v>
      </c>
    </row>
    <row r="74" spans="1:58" ht="15.75" x14ac:dyDescent="0.25">
      <c r="A74" s="5" t="s">
        <v>94</v>
      </c>
      <c r="B74" s="4" t="s">
        <v>84</v>
      </c>
      <c r="C74" s="4" t="s">
        <v>53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6"/>
      <c r="V74" s="6"/>
      <c r="W74" s="6"/>
      <c r="X74" s="6"/>
      <c r="Y74" s="5"/>
      <c r="Z74" s="7">
        <v>28265000</v>
      </c>
      <c r="AA74" s="7"/>
      <c r="AB74" s="7">
        <v>10091750</v>
      </c>
      <c r="AC74" s="7"/>
      <c r="AD74" s="7">
        <v>5503250</v>
      </c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>
        <f t="shared" si="0"/>
        <v>7809.4956700000002</v>
      </c>
      <c r="AP74" s="7">
        <f t="shared" si="1"/>
        <v>7719.4956700000002</v>
      </c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5"/>
      <c r="BE74" s="7">
        <v>7809495.6699999999</v>
      </c>
      <c r="BF74" s="7">
        <v>7719495.6699999999</v>
      </c>
    </row>
    <row r="75" spans="1:58" ht="15.75" x14ac:dyDescent="0.25">
      <c r="A75" s="8" t="s">
        <v>95</v>
      </c>
      <c r="B75" s="9" t="s">
        <v>84</v>
      </c>
      <c r="C75" s="9" t="s">
        <v>53</v>
      </c>
      <c r="D75" s="9" t="s">
        <v>96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0"/>
      <c r="V75" s="10"/>
      <c r="W75" s="10"/>
      <c r="X75" s="10"/>
      <c r="Y75" s="8"/>
      <c r="Z75" s="11">
        <v>4600000</v>
      </c>
      <c r="AA75" s="11"/>
      <c r="AB75" s="11"/>
      <c r="AC75" s="11"/>
      <c r="AD75" s="11">
        <v>4600000</v>
      </c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>
        <f t="shared" ref="AO75:AO112" si="2">BE75/1000</f>
        <v>6789.4956700000002</v>
      </c>
      <c r="AP75" s="11">
        <f t="shared" ref="AP75:AP112" si="3">BF75/1000</f>
        <v>6789.4956700000002</v>
      </c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8"/>
      <c r="BE75" s="11">
        <v>6789495.6699999999</v>
      </c>
      <c r="BF75" s="11">
        <v>6789495.6699999999</v>
      </c>
    </row>
    <row r="76" spans="1:58" ht="47.25" x14ac:dyDescent="0.25">
      <c r="A76" s="12" t="s">
        <v>23</v>
      </c>
      <c r="B76" s="13" t="s">
        <v>84</v>
      </c>
      <c r="C76" s="13" t="s">
        <v>53</v>
      </c>
      <c r="D76" s="13" t="s">
        <v>96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 t="s">
        <v>24</v>
      </c>
      <c r="T76" s="13"/>
      <c r="U76" s="14"/>
      <c r="V76" s="14"/>
      <c r="W76" s="14"/>
      <c r="X76" s="14"/>
      <c r="Y76" s="12"/>
      <c r="Z76" s="15">
        <v>4600000</v>
      </c>
      <c r="AA76" s="15"/>
      <c r="AB76" s="15"/>
      <c r="AC76" s="15"/>
      <c r="AD76" s="15">
        <v>4600000</v>
      </c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>
        <f t="shared" si="2"/>
        <v>6789.4956700000002</v>
      </c>
      <c r="AP76" s="15">
        <f t="shared" si="3"/>
        <v>6789.4956700000002</v>
      </c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2"/>
      <c r="BE76" s="15">
        <v>6789495.6699999999</v>
      </c>
      <c r="BF76" s="15">
        <v>6789495.6699999999</v>
      </c>
    </row>
    <row r="77" spans="1:58" ht="15.75" x14ac:dyDescent="0.25">
      <c r="A77" s="8" t="s">
        <v>97</v>
      </c>
      <c r="B77" s="9" t="s">
        <v>84</v>
      </c>
      <c r="C77" s="9" t="s">
        <v>53</v>
      </c>
      <c r="D77" s="9" t="s">
        <v>98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10"/>
      <c r="V77" s="10"/>
      <c r="W77" s="10"/>
      <c r="X77" s="10"/>
      <c r="Y77" s="8"/>
      <c r="Z77" s="11">
        <v>990000</v>
      </c>
      <c r="AA77" s="11"/>
      <c r="AB77" s="11"/>
      <c r="AC77" s="11"/>
      <c r="AD77" s="11">
        <v>320000</v>
      </c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>
        <f t="shared" si="2"/>
        <v>620</v>
      </c>
      <c r="AP77" s="11">
        <f t="shared" si="3"/>
        <v>530</v>
      </c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8"/>
      <c r="BE77" s="11">
        <v>620000</v>
      </c>
      <c r="BF77" s="11">
        <v>530000</v>
      </c>
    </row>
    <row r="78" spans="1:58" ht="47.25" x14ac:dyDescent="0.25">
      <c r="A78" s="12" t="s">
        <v>23</v>
      </c>
      <c r="B78" s="13" t="s">
        <v>84</v>
      </c>
      <c r="C78" s="13" t="s">
        <v>53</v>
      </c>
      <c r="D78" s="13" t="s">
        <v>98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 t="s">
        <v>24</v>
      </c>
      <c r="T78" s="13"/>
      <c r="U78" s="14"/>
      <c r="V78" s="14"/>
      <c r="W78" s="14"/>
      <c r="X78" s="14"/>
      <c r="Y78" s="12"/>
      <c r="Z78" s="15">
        <v>990000</v>
      </c>
      <c r="AA78" s="15"/>
      <c r="AB78" s="15"/>
      <c r="AC78" s="15"/>
      <c r="AD78" s="15">
        <v>320000</v>
      </c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>
        <f t="shared" si="2"/>
        <v>620</v>
      </c>
      <c r="AP78" s="15">
        <f t="shared" si="3"/>
        <v>530</v>
      </c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2"/>
      <c r="BE78" s="15">
        <v>620000</v>
      </c>
      <c r="BF78" s="15">
        <v>530000</v>
      </c>
    </row>
    <row r="79" spans="1:58" ht="31.5" x14ac:dyDescent="0.25">
      <c r="A79" s="8" t="s">
        <v>99</v>
      </c>
      <c r="B79" s="9" t="s">
        <v>84</v>
      </c>
      <c r="C79" s="9" t="s">
        <v>53</v>
      </c>
      <c r="D79" s="9" t="s">
        <v>100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10"/>
      <c r="V79" s="10"/>
      <c r="W79" s="10"/>
      <c r="X79" s="10"/>
      <c r="Y79" s="8"/>
      <c r="Z79" s="11">
        <v>300000</v>
      </c>
      <c r="AA79" s="11"/>
      <c r="AB79" s="11"/>
      <c r="AC79" s="11"/>
      <c r="AD79" s="11">
        <v>300000</v>
      </c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>
        <f t="shared" si="2"/>
        <v>300</v>
      </c>
      <c r="AP79" s="11">
        <f t="shared" si="3"/>
        <v>300</v>
      </c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8"/>
      <c r="BE79" s="11">
        <v>300000</v>
      </c>
      <c r="BF79" s="11">
        <v>300000</v>
      </c>
    </row>
    <row r="80" spans="1:58" ht="47.25" x14ac:dyDescent="0.25">
      <c r="A80" s="12" t="s">
        <v>23</v>
      </c>
      <c r="B80" s="13" t="s">
        <v>84</v>
      </c>
      <c r="C80" s="13" t="s">
        <v>53</v>
      </c>
      <c r="D80" s="13" t="s">
        <v>100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 t="s">
        <v>24</v>
      </c>
      <c r="T80" s="13"/>
      <c r="U80" s="14"/>
      <c r="V80" s="14"/>
      <c r="W80" s="14"/>
      <c r="X80" s="14"/>
      <c r="Y80" s="12"/>
      <c r="Z80" s="15">
        <v>300000</v>
      </c>
      <c r="AA80" s="15"/>
      <c r="AB80" s="15"/>
      <c r="AC80" s="15"/>
      <c r="AD80" s="15">
        <v>300000</v>
      </c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>
        <f t="shared" si="2"/>
        <v>300</v>
      </c>
      <c r="AP80" s="15">
        <f t="shared" si="3"/>
        <v>300</v>
      </c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2"/>
      <c r="BE80" s="15">
        <v>300000</v>
      </c>
      <c r="BF80" s="15">
        <v>300000</v>
      </c>
    </row>
    <row r="81" spans="1:58" ht="47.25" x14ac:dyDescent="0.25">
      <c r="A81" s="8" t="s">
        <v>101</v>
      </c>
      <c r="B81" s="9" t="s">
        <v>84</v>
      </c>
      <c r="C81" s="9" t="s">
        <v>53</v>
      </c>
      <c r="D81" s="9" t="s">
        <v>102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10"/>
      <c r="V81" s="10"/>
      <c r="W81" s="10"/>
      <c r="X81" s="10"/>
      <c r="Y81" s="8"/>
      <c r="Z81" s="11">
        <v>100000</v>
      </c>
      <c r="AA81" s="11"/>
      <c r="AB81" s="11"/>
      <c r="AC81" s="11"/>
      <c r="AD81" s="11">
        <v>100000</v>
      </c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>
        <f t="shared" si="2"/>
        <v>100</v>
      </c>
      <c r="AP81" s="11">
        <f t="shared" si="3"/>
        <v>100</v>
      </c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8"/>
      <c r="BE81" s="11">
        <v>100000</v>
      </c>
      <c r="BF81" s="11">
        <v>100000</v>
      </c>
    </row>
    <row r="82" spans="1:58" ht="47.25" x14ac:dyDescent="0.25">
      <c r="A82" s="12" t="s">
        <v>23</v>
      </c>
      <c r="B82" s="13" t="s">
        <v>84</v>
      </c>
      <c r="C82" s="13" t="s">
        <v>53</v>
      </c>
      <c r="D82" s="13" t="s">
        <v>102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 t="s">
        <v>24</v>
      </c>
      <c r="T82" s="13"/>
      <c r="U82" s="14"/>
      <c r="V82" s="14"/>
      <c r="W82" s="14"/>
      <c r="X82" s="14"/>
      <c r="Y82" s="12"/>
      <c r="Z82" s="15">
        <v>100000</v>
      </c>
      <c r="AA82" s="15"/>
      <c r="AB82" s="15"/>
      <c r="AC82" s="15"/>
      <c r="AD82" s="15">
        <v>100000</v>
      </c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>
        <f t="shared" si="2"/>
        <v>100</v>
      </c>
      <c r="AP82" s="15">
        <f t="shared" si="3"/>
        <v>100</v>
      </c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2"/>
      <c r="BE82" s="15">
        <v>100000</v>
      </c>
      <c r="BF82" s="15">
        <v>100000</v>
      </c>
    </row>
    <row r="83" spans="1:58" ht="15.75" x14ac:dyDescent="0.25">
      <c r="A83" s="5" t="s">
        <v>104</v>
      </c>
      <c r="B83" s="4" t="s">
        <v>103</v>
      </c>
      <c r="C83" s="4" t="s">
        <v>17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6"/>
      <c r="V83" s="6"/>
      <c r="W83" s="6"/>
      <c r="X83" s="6"/>
      <c r="Y83" s="5"/>
      <c r="Z83" s="7">
        <v>7270088.7699999996</v>
      </c>
      <c r="AA83" s="7"/>
      <c r="AB83" s="7"/>
      <c r="AC83" s="7"/>
      <c r="AD83" s="7">
        <v>7270088.7699999996</v>
      </c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>
        <f t="shared" si="2"/>
        <v>7540.93091</v>
      </c>
      <c r="AP83" s="7">
        <f t="shared" si="3"/>
        <v>7817.6125499999998</v>
      </c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5"/>
      <c r="BE83" s="7">
        <v>7540930.9100000001</v>
      </c>
      <c r="BF83" s="7">
        <v>7817612.5499999998</v>
      </c>
    </row>
    <row r="84" spans="1:58" ht="15.75" x14ac:dyDescent="0.25">
      <c r="A84" s="5" t="s">
        <v>105</v>
      </c>
      <c r="B84" s="4" t="s">
        <v>103</v>
      </c>
      <c r="C84" s="4" t="s">
        <v>103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6"/>
      <c r="V84" s="6"/>
      <c r="W84" s="6"/>
      <c r="X84" s="6"/>
      <c r="Y84" s="5"/>
      <c r="Z84" s="7">
        <v>7270088.7699999996</v>
      </c>
      <c r="AA84" s="7"/>
      <c r="AB84" s="7"/>
      <c r="AC84" s="7"/>
      <c r="AD84" s="7">
        <v>7270088.7699999996</v>
      </c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>
        <f t="shared" si="2"/>
        <v>7540.93091</v>
      </c>
      <c r="AP84" s="7">
        <f t="shared" si="3"/>
        <v>7817.6125499999998</v>
      </c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5"/>
      <c r="BE84" s="7">
        <v>7540930.9100000001</v>
      </c>
      <c r="BF84" s="7">
        <v>7817612.5499999998</v>
      </c>
    </row>
    <row r="85" spans="1:58" ht="47.25" x14ac:dyDescent="0.25">
      <c r="A85" s="8" t="s">
        <v>106</v>
      </c>
      <c r="B85" s="9" t="s">
        <v>103</v>
      </c>
      <c r="C85" s="9" t="s">
        <v>103</v>
      </c>
      <c r="D85" s="9" t="s">
        <v>107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10"/>
      <c r="V85" s="10"/>
      <c r="W85" s="10"/>
      <c r="X85" s="10"/>
      <c r="Y85" s="8"/>
      <c r="Z85" s="11">
        <v>6351760.4900000002</v>
      </c>
      <c r="AA85" s="11"/>
      <c r="AB85" s="11"/>
      <c r="AC85" s="11"/>
      <c r="AD85" s="11">
        <v>6351760.4900000002</v>
      </c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>
        <f t="shared" si="2"/>
        <v>6604.7909099999997</v>
      </c>
      <c r="AP85" s="11">
        <f t="shared" si="3"/>
        <v>6863.9625500000002</v>
      </c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8"/>
      <c r="BE85" s="11">
        <v>6604790.9100000001</v>
      </c>
      <c r="BF85" s="11">
        <v>6863962.5499999998</v>
      </c>
    </row>
    <row r="86" spans="1:58" ht="94.5" x14ac:dyDescent="0.25">
      <c r="A86" s="12" t="s">
        <v>33</v>
      </c>
      <c r="B86" s="13" t="s">
        <v>103</v>
      </c>
      <c r="C86" s="13" t="s">
        <v>103</v>
      </c>
      <c r="D86" s="13" t="s">
        <v>107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 t="s">
        <v>34</v>
      </c>
      <c r="T86" s="13"/>
      <c r="U86" s="14"/>
      <c r="V86" s="14"/>
      <c r="W86" s="14"/>
      <c r="X86" s="14"/>
      <c r="Y86" s="12"/>
      <c r="Z86" s="15">
        <v>5838260.4900000002</v>
      </c>
      <c r="AA86" s="15"/>
      <c r="AB86" s="15"/>
      <c r="AC86" s="15"/>
      <c r="AD86" s="15">
        <v>5838260.4900000002</v>
      </c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>
        <f t="shared" si="2"/>
        <v>6071.7909099999997</v>
      </c>
      <c r="AP86" s="15">
        <f t="shared" si="3"/>
        <v>6314.66255</v>
      </c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2"/>
      <c r="BE86" s="15">
        <v>6071790.9100000001</v>
      </c>
      <c r="BF86" s="15">
        <v>6314662.5499999998</v>
      </c>
    </row>
    <row r="87" spans="1:58" ht="47.25" x14ac:dyDescent="0.25">
      <c r="A87" s="12" t="s">
        <v>23</v>
      </c>
      <c r="B87" s="13" t="s">
        <v>103</v>
      </c>
      <c r="C87" s="13" t="s">
        <v>103</v>
      </c>
      <c r="D87" s="13" t="s">
        <v>107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 t="s">
        <v>24</v>
      </c>
      <c r="T87" s="13"/>
      <c r="U87" s="14"/>
      <c r="V87" s="14"/>
      <c r="W87" s="14"/>
      <c r="X87" s="14"/>
      <c r="Y87" s="12"/>
      <c r="Z87" s="15">
        <v>513500</v>
      </c>
      <c r="AA87" s="15"/>
      <c r="AB87" s="15"/>
      <c r="AC87" s="15"/>
      <c r="AD87" s="15">
        <v>513500</v>
      </c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>
        <f t="shared" si="2"/>
        <v>533</v>
      </c>
      <c r="AP87" s="15">
        <f t="shared" si="3"/>
        <v>549.29999999999995</v>
      </c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2"/>
      <c r="BE87" s="15">
        <v>533000</v>
      </c>
      <c r="BF87" s="15">
        <v>549300</v>
      </c>
    </row>
    <row r="88" spans="1:58" ht="31.5" x14ac:dyDescent="0.25">
      <c r="A88" s="8" t="s">
        <v>108</v>
      </c>
      <c r="B88" s="9" t="s">
        <v>103</v>
      </c>
      <c r="C88" s="9" t="s">
        <v>103</v>
      </c>
      <c r="D88" s="9" t="s">
        <v>109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10"/>
      <c r="V88" s="10"/>
      <c r="W88" s="10"/>
      <c r="X88" s="10"/>
      <c r="Y88" s="8"/>
      <c r="Z88" s="11">
        <v>185400</v>
      </c>
      <c r="AA88" s="11"/>
      <c r="AB88" s="11"/>
      <c r="AC88" s="11"/>
      <c r="AD88" s="11">
        <v>185400</v>
      </c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>
        <f t="shared" si="2"/>
        <v>194</v>
      </c>
      <c r="AP88" s="11">
        <f t="shared" si="3"/>
        <v>205</v>
      </c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8"/>
      <c r="BE88" s="11">
        <v>194000</v>
      </c>
      <c r="BF88" s="11">
        <v>205000</v>
      </c>
    </row>
    <row r="89" spans="1:58" ht="47.25" x14ac:dyDescent="0.25">
      <c r="A89" s="12" t="s">
        <v>23</v>
      </c>
      <c r="B89" s="13" t="s">
        <v>103</v>
      </c>
      <c r="C89" s="13" t="s">
        <v>103</v>
      </c>
      <c r="D89" s="13" t="s">
        <v>109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 t="s">
        <v>24</v>
      </c>
      <c r="T89" s="13"/>
      <c r="U89" s="14"/>
      <c r="V89" s="14"/>
      <c r="W89" s="14"/>
      <c r="X89" s="14"/>
      <c r="Y89" s="12"/>
      <c r="Z89" s="15">
        <v>185400</v>
      </c>
      <c r="AA89" s="15"/>
      <c r="AB89" s="15"/>
      <c r="AC89" s="15"/>
      <c r="AD89" s="15">
        <v>185400</v>
      </c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>
        <f t="shared" si="2"/>
        <v>194</v>
      </c>
      <c r="AP89" s="15">
        <f t="shared" si="3"/>
        <v>205</v>
      </c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2"/>
      <c r="BE89" s="15">
        <v>194000</v>
      </c>
      <c r="BF89" s="15">
        <v>205000</v>
      </c>
    </row>
    <row r="90" spans="1:58" ht="47.25" x14ac:dyDescent="0.25">
      <c r="A90" s="8" t="s">
        <v>110</v>
      </c>
      <c r="B90" s="9" t="s">
        <v>103</v>
      </c>
      <c r="C90" s="9" t="s">
        <v>103</v>
      </c>
      <c r="D90" s="9" t="s">
        <v>111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10"/>
      <c r="V90" s="10"/>
      <c r="W90" s="10"/>
      <c r="X90" s="10"/>
      <c r="Y90" s="8"/>
      <c r="Z90" s="11">
        <v>732928.28</v>
      </c>
      <c r="AA90" s="11"/>
      <c r="AB90" s="11"/>
      <c r="AC90" s="11"/>
      <c r="AD90" s="11">
        <v>732928.28</v>
      </c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>
        <f t="shared" si="2"/>
        <v>742.14</v>
      </c>
      <c r="AP90" s="11">
        <f t="shared" si="3"/>
        <v>748.65</v>
      </c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8"/>
      <c r="BE90" s="11">
        <v>742140</v>
      </c>
      <c r="BF90" s="11">
        <v>748650</v>
      </c>
    </row>
    <row r="91" spans="1:58" ht="94.5" x14ac:dyDescent="0.25">
      <c r="A91" s="12" t="s">
        <v>33</v>
      </c>
      <c r="B91" s="13" t="s">
        <v>103</v>
      </c>
      <c r="C91" s="13" t="s">
        <v>103</v>
      </c>
      <c r="D91" s="13" t="s">
        <v>111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 t="s">
        <v>34</v>
      </c>
      <c r="T91" s="13"/>
      <c r="U91" s="14"/>
      <c r="V91" s="14"/>
      <c r="W91" s="14"/>
      <c r="X91" s="14"/>
      <c r="Y91" s="12"/>
      <c r="Z91" s="15">
        <v>732928.28</v>
      </c>
      <c r="AA91" s="15"/>
      <c r="AB91" s="15"/>
      <c r="AC91" s="15"/>
      <c r="AD91" s="15">
        <v>732928.28</v>
      </c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>
        <f t="shared" si="2"/>
        <v>742.14</v>
      </c>
      <c r="AP91" s="15">
        <f t="shared" si="3"/>
        <v>748.65</v>
      </c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2"/>
      <c r="BE91" s="15">
        <v>742140</v>
      </c>
      <c r="BF91" s="15">
        <v>748650</v>
      </c>
    </row>
    <row r="92" spans="1:58" ht="15.75" x14ac:dyDescent="0.25">
      <c r="A92" s="5" t="s">
        <v>113</v>
      </c>
      <c r="B92" s="4" t="s">
        <v>112</v>
      </c>
      <c r="C92" s="4" t="s">
        <v>17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6"/>
      <c r="V92" s="6"/>
      <c r="W92" s="6"/>
      <c r="X92" s="6"/>
      <c r="Y92" s="5"/>
      <c r="Z92" s="7">
        <v>104615356.56</v>
      </c>
      <c r="AA92" s="7"/>
      <c r="AB92" s="7">
        <v>87420560</v>
      </c>
      <c r="AC92" s="7"/>
      <c r="AD92" s="7">
        <v>11779007.65</v>
      </c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>
        <f t="shared" si="2"/>
        <v>18967.274829999998</v>
      </c>
      <c r="AP92" s="7">
        <f t="shared" si="3"/>
        <v>17732.109829999998</v>
      </c>
      <c r="AQ92" s="7"/>
      <c r="AR92" s="7">
        <v>1524600</v>
      </c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5"/>
      <c r="BE92" s="7">
        <v>18967274.829999998</v>
      </c>
      <c r="BF92" s="7">
        <v>17732109.829999998</v>
      </c>
    </row>
    <row r="93" spans="1:58" ht="15.75" x14ac:dyDescent="0.25">
      <c r="A93" s="5" t="s">
        <v>114</v>
      </c>
      <c r="B93" s="4" t="s">
        <v>112</v>
      </c>
      <c r="C93" s="4" t="s">
        <v>16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6"/>
      <c r="V93" s="6"/>
      <c r="W93" s="6"/>
      <c r="X93" s="6"/>
      <c r="Y93" s="5"/>
      <c r="Z93" s="7">
        <v>104615356.56</v>
      </c>
      <c r="AA93" s="7"/>
      <c r="AB93" s="7">
        <v>87420560</v>
      </c>
      <c r="AC93" s="7"/>
      <c r="AD93" s="7">
        <v>11779007.65</v>
      </c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>
        <f t="shared" si="2"/>
        <v>18967.274829999998</v>
      </c>
      <c r="AP93" s="7">
        <f t="shared" si="3"/>
        <v>17732.109829999998</v>
      </c>
      <c r="AQ93" s="7"/>
      <c r="AR93" s="7">
        <v>1524600</v>
      </c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5"/>
      <c r="BE93" s="7">
        <v>18967274.829999998</v>
      </c>
      <c r="BF93" s="7">
        <v>17732109.829999998</v>
      </c>
    </row>
    <row r="94" spans="1:58" ht="31.5" x14ac:dyDescent="0.25">
      <c r="A94" s="8" t="s">
        <v>115</v>
      </c>
      <c r="B94" s="9" t="s">
        <v>112</v>
      </c>
      <c r="C94" s="9" t="s">
        <v>16</v>
      </c>
      <c r="D94" s="9" t="s">
        <v>116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0"/>
      <c r="V94" s="10"/>
      <c r="W94" s="10"/>
      <c r="X94" s="10"/>
      <c r="Y94" s="8"/>
      <c r="Z94" s="11">
        <v>13827717.16</v>
      </c>
      <c r="AA94" s="11"/>
      <c r="AB94" s="11"/>
      <c r="AC94" s="11"/>
      <c r="AD94" s="11">
        <v>8431928.25</v>
      </c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>
        <f t="shared" si="2"/>
        <v>14718.01785</v>
      </c>
      <c r="AP94" s="11">
        <f t="shared" si="3"/>
        <v>13446.850570000001</v>
      </c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8"/>
      <c r="BE94" s="11">
        <v>14718017.85</v>
      </c>
      <c r="BF94" s="11">
        <v>13446850.57</v>
      </c>
    </row>
    <row r="95" spans="1:58" ht="94.5" x14ac:dyDescent="0.25">
      <c r="A95" s="12" t="s">
        <v>33</v>
      </c>
      <c r="B95" s="13" t="s">
        <v>112</v>
      </c>
      <c r="C95" s="13" t="s">
        <v>16</v>
      </c>
      <c r="D95" s="13" t="s">
        <v>116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 t="s">
        <v>34</v>
      </c>
      <c r="T95" s="13"/>
      <c r="U95" s="14"/>
      <c r="V95" s="14"/>
      <c r="W95" s="14"/>
      <c r="X95" s="14"/>
      <c r="Y95" s="12"/>
      <c r="Z95" s="15">
        <v>7155517.1600000001</v>
      </c>
      <c r="AA95" s="15"/>
      <c r="AB95" s="15"/>
      <c r="AC95" s="15"/>
      <c r="AD95" s="15">
        <v>1759728.25</v>
      </c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>
        <f t="shared" si="2"/>
        <v>8795.8178499999995</v>
      </c>
      <c r="AP95" s="15">
        <f t="shared" si="3"/>
        <v>8924.6505699999998</v>
      </c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2"/>
      <c r="BE95" s="15">
        <v>8795817.8499999996</v>
      </c>
      <c r="BF95" s="15">
        <v>8924650.5700000003</v>
      </c>
    </row>
    <row r="96" spans="1:58" ht="47.25" x14ac:dyDescent="0.25">
      <c r="A96" s="12" t="s">
        <v>23</v>
      </c>
      <c r="B96" s="13" t="s">
        <v>112</v>
      </c>
      <c r="C96" s="13" t="s">
        <v>16</v>
      </c>
      <c r="D96" s="13" t="s">
        <v>116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 t="s">
        <v>24</v>
      </c>
      <c r="T96" s="13"/>
      <c r="U96" s="14"/>
      <c r="V96" s="14"/>
      <c r="W96" s="14"/>
      <c r="X96" s="14"/>
      <c r="Y96" s="12"/>
      <c r="Z96" s="15">
        <v>5572200</v>
      </c>
      <c r="AA96" s="15"/>
      <c r="AB96" s="15"/>
      <c r="AC96" s="15"/>
      <c r="AD96" s="15">
        <v>5572200</v>
      </c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>
        <f t="shared" si="2"/>
        <v>4822.2</v>
      </c>
      <c r="AP96" s="15">
        <f t="shared" si="3"/>
        <v>3422.2</v>
      </c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2"/>
      <c r="BE96" s="15">
        <v>4822200</v>
      </c>
      <c r="BF96" s="15">
        <v>3422200</v>
      </c>
    </row>
    <row r="97" spans="1:58" ht="15.75" x14ac:dyDescent="0.25">
      <c r="A97" s="12" t="s">
        <v>25</v>
      </c>
      <c r="B97" s="13" t="s">
        <v>112</v>
      </c>
      <c r="C97" s="13" t="s">
        <v>16</v>
      </c>
      <c r="D97" s="13" t="s">
        <v>116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 t="s">
        <v>26</v>
      </c>
      <c r="T97" s="13"/>
      <c r="U97" s="14"/>
      <c r="V97" s="14"/>
      <c r="W97" s="14"/>
      <c r="X97" s="14"/>
      <c r="Y97" s="12"/>
      <c r="Z97" s="15">
        <v>1100000</v>
      </c>
      <c r="AA97" s="15"/>
      <c r="AB97" s="15"/>
      <c r="AC97" s="15"/>
      <c r="AD97" s="15">
        <v>1100000</v>
      </c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>
        <f t="shared" si="2"/>
        <v>1100</v>
      </c>
      <c r="AP97" s="15">
        <f t="shared" si="3"/>
        <v>1100</v>
      </c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2"/>
      <c r="BE97" s="15">
        <v>1100000</v>
      </c>
      <c r="BF97" s="15">
        <v>1100000</v>
      </c>
    </row>
    <row r="98" spans="1:58" ht="31.5" x14ac:dyDescent="0.25">
      <c r="A98" s="8" t="s">
        <v>117</v>
      </c>
      <c r="B98" s="9" t="s">
        <v>112</v>
      </c>
      <c r="C98" s="9" t="s">
        <v>16</v>
      </c>
      <c r="D98" s="9" t="s">
        <v>118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0"/>
      <c r="V98" s="10"/>
      <c r="W98" s="10"/>
      <c r="X98" s="10"/>
      <c r="Y98" s="8"/>
      <c r="Z98" s="11">
        <v>1065439.3999999999</v>
      </c>
      <c r="AA98" s="11"/>
      <c r="AB98" s="11"/>
      <c r="AC98" s="11"/>
      <c r="AD98" s="11">
        <v>1065439.3999999999</v>
      </c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>
        <f t="shared" si="2"/>
        <v>1100.0569800000001</v>
      </c>
      <c r="AP98" s="11">
        <f t="shared" si="3"/>
        <v>1136.05926</v>
      </c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8"/>
      <c r="BE98" s="11">
        <v>1100056.98</v>
      </c>
      <c r="BF98" s="11">
        <v>1136059.26</v>
      </c>
    </row>
    <row r="99" spans="1:58" ht="94.5" x14ac:dyDescent="0.25">
      <c r="A99" s="12" t="s">
        <v>33</v>
      </c>
      <c r="B99" s="13" t="s">
        <v>112</v>
      </c>
      <c r="C99" s="13" t="s">
        <v>16</v>
      </c>
      <c r="D99" s="13" t="s">
        <v>118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 t="s">
        <v>34</v>
      </c>
      <c r="T99" s="13"/>
      <c r="U99" s="14"/>
      <c r="V99" s="14"/>
      <c r="W99" s="14"/>
      <c r="X99" s="14"/>
      <c r="Y99" s="12"/>
      <c r="Z99" s="15">
        <v>865439.4</v>
      </c>
      <c r="AA99" s="15"/>
      <c r="AB99" s="15"/>
      <c r="AC99" s="15"/>
      <c r="AD99" s="15">
        <v>865439.4</v>
      </c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>
        <f t="shared" si="2"/>
        <v>900.05697999999995</v>
      </c>
      <c r="AP99" s="15">
        <f t="shared" si="3"/>
        <v>936.05925999999999</v>
      </c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2"/>
      <c r="BE99" s="15">
        <v>900056.98</v>
      </c>
      <c r="BF99" s="15">
        <v>936059.26</v>
      </c>
    </row>
    <row r="100" spans="1:58" ht="47.25" x14ac:dyDescent="0.25">
      <c r="A100" s="12" t="s">
        <v>23</v>
      </c>
      <c r="B100" s="13" t="s">
        <v>112</v>
      </c>
      <c r="C100" s="13" t="s">
        <v>16</v>
      </c>
      <c r="D100" s="13" t="s">
        <v>118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 t="s">
        <v>24</v>
      </c>
      <c r="T100" s="13"/>
      <c r="U100" s="14"/>
      <c r="V100" s="14"/>
      <c r="W100" s="14"/>
      <c r="X100" s="14"/>
      <c r="Y100" s="12"/>
      <c r="Z100" s="15">
        <v>200000</v>
      </c>
      <c r="AA100" s="15"/>
      <c r="AB100" s="15"/>
      <c r="AC100" s="15"/>
      <c r="AD100" s="15">
        <v>200000</v>
      </c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>
        <f t="shared" si="2"/>
        <v>200</v>
      </c>
      <c r="AP100" s="15">
        <f t="shared" si="3"/>
        <v>200</v>
      </c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2"/>
      <c r="BE100" s="15">
        <v>200000</v>
      </c>
      <c r="BF100" s="15">
        <v>200000</v>
      </c>
    </row>
    <row r="101" spans="1:58" ht="47.25" x14ac:dyDescent="0.25">
      <c r="A101" s="8" t="s">
        <v>119</v>
      </c>
      <c r="B101" s="9" t="s">
        <v>112</v>
      </c>
      <c r="C101" s="9" t="s">
        <v>16</v>
      </c>
      <c r="D101" s="9" t="s">
        <v>120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10"/>
      <c r="V101" s="10"/>
      <c r="W101" s="10"/>
      <c r="X101" s="10"/>
      <c r="Y101" s="8"/>
      <c r="Z101" s="11">
        <v>100000</v>
      </c>
      <c r="AA101" s="11"/>
      <c r="AB101" s="11"/>
      <c r="AC101" s="11"/>
      <c r="AD101" s="11">
        <v>80000</v>
      </c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>
        <f t="shared" si="2"/>
        <v>100</v>
      </c>
      <c r="AP101" s="11">
        <f t="shared" si="3"/>
        <v>100</v>
      </c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8"/>
      <c r="BE101" s="11">
        <v>100000</v>
      </c>
      <c r="BF101" s="11">
        <v>100000</v>
      </c>
    </row>
    <row r="102" spans="1:58" ht="47.25" x14ac:dyDescent="0.25">
      <c r="A102" s="12" t="s">
        <v>23</v>
      </c>
      <c r="B102" s="13" t="s">
        <v>112</v>
      </c>
      <c r="C102" s="13" t="s">
        <v>16</v>
      </c>
      <c r="D102" s="13" t="s">
        <v>120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 t="s">
        <v>24</v>
      </c>
      <c r="T102" s="13"/>
      <c r="U102" s="14"/>
      <c r="V102" s="14"/>
      <c r="W102" s="14"/>
      <c r="X102" s="14"/>
      <c r="Y102" s="12"/>
      <c r="Z102" s="15">
        <v>100000</v>
      </c>
      <c r="AA102" s="15"/>
      <c r="AB102" s="15"/>
      <c r="AC102" s="15"/>
      <c r="AD102" s="15">
        <v>80000</v>
      </c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>
        <f t="shared" si="2"/>
        <v>100</v>
      </c>
      <c r="AP102" s="15">
        <f t="shared" si="3"/>
        <v>100</v>
      </c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2"/>
      <c r="BE102" s="15">
        <v>100000</v>
      </c>
      <c r="BF102" s="15">
        <v>100000</v>
      </c>
    </row>
    <row r="103" spans="1:58" ht="141.75" x14ac:dyDescent="0.25">
      <c r="A103" s="16" t="s">
        <v>121</v>
      </c>
      <c r="B103" s="9" t="s">
        <v>112</v>
      </c>
      <c r="C103" s="9" t="s">
        <v>16</v>
      </c>
      <c r="D103" s="9" t="s">
        <v>122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0"/>
      <c r="V103" s="10"/>
      <c r="W103" s="10"/>
      <c r="X103" s="10"/>
      <c r="Y103" s="8"/>
      <c r="Z103" s="11">
        <v>3049200</v>
      </c>
      <c r="AA103" s="11"/>
      <c r="AB103" s="11">
        <v>1524600</v>
      </c>
      <c r="AC103" s="11"/>
      <c r="AD103" s="11">
        <v>1524600</v>
      </c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>
        <f t="shared" si="2"/>
        <v>3049.2</v>
      </c>
      <c r="AP103" s="11">
        <f t="shared" si="3"/>
        <v>3049.2</v>
      </c>
      <c r="AQ103" s="11"/>
      <c r="AR103" s="11">
        <v>1524600</v>
      </c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8"/>
      <c r="BE103" s="11">
        <v>3049200</v>
      </c>
      <c r="BF103" s="11">
        <v>3049200</v>
      </c>
    </row>
    <row r="104" spans="1:58" ht="94.5" x14ac:dyDescent="0.25">
      <c r="A104" s="12" t="s">
        <v>33</v>
      </c>
      <c r="B104" s="13" t="s">
        <v>112</v>
      </c>
      <c r="C104" s="13" t="s">
        <v>16</v>
      </c>
      <c r="D104" s="13" t="s">
        <v>122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 t="s">
        <v>34</v>
      </c>
      <c r="T104" s="13"/>
      <c r="U104" s="14"/>
      <c r="V104" s="14"/>
      <c r="W104" s="14"/>
      <c r="X104" s="14"/>
      <c r="Y104" s="12"/>
      <c r="Z104" s="15">
        <v>3049200</v>
      </c>
      <c r="AA104" s="15"/>
      <c r="AB104" s="15">
        <v>1524600</v>
      </c>
      <c r="AC104" s="15"/>
      <c r="AD104" s="15">
        <v>1524600</v>
      </c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>
        <f t="shared" si="2"/>
        <v>3049.2</v>
      </c>
      <c r="AP104" s="15">
        <f t="shared" si="3"/>
        <v>3049.2</v>
      </c>
      <c r="AQ104" s="15"/>
      <c r="AR104" s="15">
        <v>1524600</v>
      </c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2"/>
      <c r="BE104" s="15">
        <v>3049200</v>
      </c>
      <c r="BF104" s="15">
        <v>3049200</v>
      </c>
    </row>
    <row r="105" spans="1:58" ht="15.75" x14ac:dyDescent="0.25">
      <c r="A105" s="5" t="s">
        <v>123</v>
      </c>
      <c r="B105" s="4" t="s">
        <v>62</v>
      </c>
      <c r="C105" s="4" t="s">
        <v>17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6"/>
      <c r="V105" s="6"/>
      <c r="W105" s="6"/>
      <c r="X105" s="6"/>
      <c r="Y105" s="5"/>
      <c r="Z105" s="7">
        <v>3562243.47</v>
      </c>
      <c r="AA105" s="7">
        <v>133989.25</v>
      </c>
      <c r="AB105" s="7">
        <v>1040248.85</v>
      </c>
      <c r="AC105" s="7"/>
      <c r="AD105" s="7">
        <v>2388005.37</v>
      </c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>
        <f t="shared" si="2"/>
        <v>3935.0174700000002</v>
      </c>
      <c r="AP105" s="7">
        <f t="shared" si="3"/>
        <v>2257.5344700000001</v>
      </c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5"/>
      <c r="BE105" s="7">
        <v>3935017.47</v>
      </c>
      <c r="BF105" s="7">
        <v>2257534.4700000002</v>
      </c>
    </row>
    <row r="106" spans="1:58" ht="15.75" x14ac:dyDescent="0.25">
      <c r="A106" s="5" t="s">
        <v>124</v>
      </c>
      <c r="B106" s="4" t="s">
        <v>62</v>
      </c>
      <c r="C106" s="4" t="s">
        <v>16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6"/>
      <c r="V106" s="6"/>
      <c r="W106" s="6"/>
      <c r="X106" s="6"/>
      <c r="Y106" s="5"/>
      <c r="Z106" s="7">
        <v>2257534.4700000002</v>
      </c>
      <c r="AA106" s="7"/>
      <c r="AB106" s="7"/>
      <c r="AC106" s="7"/>
      <c r="AD106" s="7">
        <v>2257534.4700000002</v>
      </c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>
        <f t="shared" si="2"/>
        <v>2257.5344700000001</v>
      </c>
      <c r="AP106" s="7">
        <f t="shared" si="3"/>
        <v>2257.5344700000001</v>
      </c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5"/>
      <c r="BE106" s="7">
        <v>2257534.4700000002</v>
      </c>
      <c r="BF106" s="7">
        <v>2257534.4700000002</v>
      </c>
    </row>
    <row r="107" spans="1:58" ht="31.5" x14ac:dyDescent="0.25">
      <c r="A107" s="8" t="s">
        <v>125</v>
      </c>
      <c r="B107" s="9" t="s">
        <v>62</v>
      </c>
      <c r="C107" s="9" t="s">
        <v>16</v>
      </c>
      <c r="D107" s="9" t="s">
        <v>126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0"/>
      <c r="V107" s="10"/>
      <c r="W107" s="10"/>
      <c r="X107" s="10"/>
      <c r="Y107" s="8"/>
      <c r="Z107" s="11">
        <v>2257534.4700000002</v>
      </c>
      <c r="AA107" s="11"/>
      <c r="AB107" s="11"/>
      <c r="AC107" s="11"/>
      <c r="AD107" s="11">
        <v>2257534.4700000002</v>
      </c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>
        <f t="shared" si="2"/>
        <v>2257.5344700000001</v>
      </c>
      <c r="AP107" s="11">
        <f t="shared" si="3"/>
        <v>2257.5344700000001</v>
      </c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8"/>
      <c r="BE107" s="11">
        <v>2257534.4700000002</v>
      </c>
      <c r="BF107" s="11">
        <v>2257534.4700000002</v>
      </c>
    </row>
    <row r="108" spans="1:58" ht="31.5" x14ac:dyDescent="0.25">
      <c r="A108" s="12" t="s">
        <v>127</v>
      </c>
      <c r="B108" s="13" t="s">
        <v>62</v>
      </c>
      <c r="C108" s="13" t="s">
        <v>16</v>
      </c>
      <c r="D108" s="13" t="s">
        <v>126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 t="s">
        <v>128</v>
      </c>
      <c r="T108" s="13"/>
      <c r="U108" s="14"/>
      <c r="V108" s="14"/>
      <c r="W108" s="14"/>
      <c r="X108" s="14"/>
      <c r="Y108" s="12"/>
      <c r="Z108" s="15">
        <v>2257534.4700000002</v>
      </c>
      <c r="AA108" s="15"/>
      <c r="AB108" s="15"/>
      <c r="AC108" s="15"/>
      <c r="AD108" s="15">
        <v>2257534.4700000002</v>
      </c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>
        <f t="shared" si="2"/>
        <v>2257.5344700000001</v>
      </c>
      <c r="AP108" s="15">
        <f t="shared" si="3"/>
        <v>2257.5344700000001</v>
      </c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2"/>
      <c r="BE108" s="15">
        <v>2257534.4700000002</v>
      </c>
      <c r="BF108" s="15">
        <v>2257534.4700000002</v>
      </c>
    </row>
    <row r="109" spans="1:58" ht="15.75" x14ac:dyDescent="0.25">
      <c r="A109" s="5" t="s">
        <v>129</v>
      </c>
      <c r="B109" s="4" t="s">
        <v>62</v>
      </c>
      <c r="C109" s="4" t="s">
        <v>19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6"/>
      <c r="V109" s="6"/>
      <c r="W109" s="6"/>
      <c r="X109" s="6"/>
      <c r="Y109" s="5"/>
      <c r="Z109" s="7">
        <v>1304709</v>
      </c>
      <c r="AA109" s="7">
        <v>133989.25</v>
      </c>
      <c r="AB109" s="7">
        <v>1040248.85</v>
      </c>
      <c r="AC109" s="7"/>
      <c r="AD109" s="7">
        <v>130470.9</v>
      </c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>
        <f t="shared" si="2"/>
        <v>1677.4829999999999</v>
      </c>
      <c r="AP109" s="7">
        <f t="shared" si="3"/>
        <v>0</v>
      </c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5"/>
      <c r="BE109" s="7">
        <v>1677483</v>
      </c>
      <c r="BF109" s="7"/>
    </row>
    <row r="110" spans="1:58" ht="31.5" x14ac:dyDescent="0.25">
      <c r="A110" s="8" t="s">
        <v>130</v>
      </c>
      <c r="B110" s="9" t="s">
        <v>62</v>
      </c>
      <c r="C110" s="9" t="s">
        <v>19</v>
      </c>
      <c r="D110" s="9" t="s">
        <v>131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0"/>
      <c r="V110" s="10"/>
      <c r="W110" s="10"/>
      <c r="X110" s="10"/>
      <c r="Y110" s="8"/>
      <c r="Z110" s="11">
        <v>1304709</v>
      </c>
      <c r="AA110" s="11">
        <v>133989.25</v>
      </c>
      <c r="AB110" s="11">
        <v>1040248.85</v>
      </c>
      <c r="AC110" s="11"/>
      <c r="AD110" s="11">
        <v>130470.9</v>
      </c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>
        <f t="shared" si="2"/>
        <v>1677.4829999999999</v>
      </c>
      <c r="AP110" s="11">
        <f t="shared" si="3"/>
        <v>0</v>
      </c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8"/>
      <c r="BE110" s="11">
        <v>1677483</v>
      </c>
      <c r="BF110" s="11"/>
    </row>
    <row r="111" spans="1:58" ht="31.5" x14ac:dyDescent="0.25">
      <c r="A111" s="12" t="s">
        <v>127</v>
      </c>
      <c r="B111" s="13" t="s">
        <v>62</v>
      </c>
      <c r="C111" s="13" t="s">
        <v>19</v>
      </c>
      <c r="D111" s="13" t="s">
        <v>131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 t="s">
        <v>128</v>
      </c>
      <c r="T111" s="13"/>
      <c r="U111" s="14"/>
      <c r="V111" s="14"/>
      <c r="W111" s="14"/>
      <c r="X111" s="14"/>
      <c r="Y111" s="12"/>
      <c r="Z111" s="15">
        <v>1304709</v>
      </c>
      <c r="AA111" s="15">
        <v>133989.25</v>
      </c>
      <c r="AB111" s="15">
        <v>1040248.85</v>
      </c>
      <c r="AC111" s="15"/>
      <c r="AD111" s="15">
        <v>130470.9</v>
      </c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>
        <f t="shared" si="2"/>
        <v>1677.4829999999999</v>
      </c>
      <c r="AP111" s="15">
        <f t="shared" si="3"/>
        <v>0</v>
      </c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2"/>
      <c r="BE111" s="15">
        <v>1677483</v>
      </c>
      <c r="BF111" s="15"/>
    </row>
    <row r="112" spans="1:58" ht="15.75" x14ac:dyDescent="0.25">
      <c r="A112" s="17" t="s">
        <v>132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6"/>
      <c r="V112" s="6"/>
      <c r="W112" s="6"/>
      <c r="X112" s="6"/>
      <c r="Y112" s="17"/>
      <c r="Z112" s="7">
        <v>200697678</v>
      </c>
      <c r="AA112" s="7">
        <v>433589.25</v>
      </c>
      <c r="AB112" s="7">
        <v>121832437.43000001</v>
      </c>
      <c r="AC112" s="7"/>
      <c r="AD112" s="7">
        <v>60125862.409999996</v>
      </c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>
        <f t="shared" si="2"/>
        <v>67987.981480000002</v>
      </c>
      <c r="AP112" s="7">
        <f t="shared" si="3"/>
        <v>65519.001649999998</v>
      </c>
      <c r="AQ112" s="7"/>
      <c r="AR112" s="7">
        <v>1528120</v>
      </c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17"/>
      <c r="BE112" s="7">
        <v>67987981.480000004</v>
      </c>
      <c r="BF112" s="7">
        <v>65519001.649999999</v>
      </c>
    </row>
  </sheetData>
  <mergeCells count="44">
    <mergeCell ref="AM7:AM8"/>
    <mergeCell ref="AK7:AK8"/>
    <mergeCell ref="AF7:AF8"/>
    <mergeCell ref="AG7:AG8"/>
    <mergeCell ref="AH7:AH8"/>
    <mergeCell ref="AI7:AI8"/>
    <mergeCell ref="AE7:AE8"/>
    <mergeCell ref="Z7:Z8"/>
    <mergeCell ref="AD7:AD8"/>
    <mergeCell ref="AC7:AC8"/>
    <mergeCell ref="AB7:AB8"/>
    <mergeCell ref="AA7:AA8"/>
    <mergeCell ref="AW7:AW8"/>
    <mergeCell ref="AN7:AN8"/>
    <mergeCell ref="AL7:AL8"/>
    <mergeCell ref="A4:BD4"/>
    <mergeCell ref="AY7:AY8"/>
    <mergeCell ref="AZ7:AZ8"/>
    <mergeCell ref="AU7:AU8"/>
    <mergeCell ref="W7:W8"/>
    <mergeCell ref="AP7:AP8"/>
    <mergeCell ref="BC7:BC8"/>
    <mergeCell ref="AO7:AO8"/>
    <mergeCell ref="T7:T8"/>
    <mergeCell ref="BD7:BD8"/>
    <mergeCell ref="A7:A8"/>
    <mergeCell ref="Y7:Y8"/>
    <mergeCell ref="AJ7:AJ8"/>
    <mergeCell ref="D7:R8"/>
    <mergeCell ref="B7:C8"/>
    <mergeCell ref="BE7:BE8"/>
    <mergeCell ref="BF7:BF8"/>
    <mergeCell ref="AV7:AV8"/>
    <mergeCell ref="S7:S8"/>
    <mergeCell ref="BB7:BB8"/>
    <mergeCell ref="U7:U8"/>
    <mergeCell ref="AT7:AT8"/>
    <mergeCell ref="V7:V8"/>
    <mergeCell ref="BA7:BA8"/>
    <mergeCell ref="X7:X8"/>
    <mergeCell ref="AQ7:AQ8"/>
    <mergeCell ref="AS7:AS8"/>
    <mergeCell ref="AX7:AX8"/>
    <mergeCell ref="AR7:AR8"/>
  </mergeCells>
  <pageMargins left="1.17" right="0.39" top="0.78" bottom="0.78" header="0" footer="0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rep:2.55.0.256</dc:description>
  <cp:lastModifiedBy>user</cp:lastModifiedBy>
  <cp:lastPrinted>2022-11-11T09:45:51Z</cp:lastPrinted>
  <dcterms:created xsi:type="dcterms:W3CDTF">2022-11-11T09:38:23Z</dcterms:created>
  <dcterms:modified xsi:type="dcterms:W3CDTF">2022-11-11T09:45:53Z</dcterms:modified>
</cp:coreProperties>
</file>