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ПОПРАВКИ 1 17.03.2022\"/>
    </mc:Choice>
  </mc:AlternateContent>
  <xr:revisionPtr revIDLastSave="0" documentId="13_ncr:1_{B477CABB-F42A-4E17-A573-ABE9CD225A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-й и 3-й года" sheetId="2" r:id="rId1"/>
  </sheets>
  <definedNames>
    <definedName name="_xlnm.Print_Titles" localSheetId="0">'2-й и 3-й года'!$8:$8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10" i="2" l="1"/>
  <c r="BD10" i="2"/>
  <c r="AS11" i="2"/>
  <c r="BD11" i="2"/>
  <c r="AS12" i="2"/>
  <c r="BD12" i="2"/>
  <c r="AS13" i="2"/>
  <c r="BD13" i="2"/>
  <c r="AS14" i="2"/>
  <c r="BD14" i="2"/>
  <c r="AS15" i="2"/>
  <c r="BD15" i="2"/>
  <c r="AS16" i="2"/>
  <c r="BD16" i="2"/>
  <c r="AS17" i="2"/>
  <c r="BD17" i="2"/>
  <c r="AS18" i="2"/>
  <c r="BD18" i="2"/>
  <c r="AS19" i="2"/>
  <c r="BD19" i="2"/>
  <c r="AS20" i="2"/>
  <c r="BD20" i="2"/>
  <c r="AS21" i="2"/>
  <c r="BD21" i="2"/>
  <c r="AS22" i="2"/>
  <c r="BD22" i="2"/>
  <c r="AS23" i="2"/>
  <c r="BD23" i="2"/>
  <c r="AS24" i="2"/>
  <c r="BD24" i="2"/>
  <c r="AS25" i="2"/>
  <c r="BD25" i="2"/>
  <c r="AS26" i="2"/>
  <c r="BD26" i="2"/>
  <c r="AS27" i="2"/>
  <c r="BD27" i="2"/>
  <c r="AS28" i="2"/>
  <c r="BD28" i="2"/>
  <c r="AS29" i="2"/>
  <c r="BD29" i="2"/>
  <c r="AS30" i="2"/>
  <c r="BD30" i="2"/>
  <c r="AS31" i="2"/>
  <c r="BD31" i="2"/>
  <c r="AS32" i="2"/>
  <c r="BD32" i="2"/>
  <c r="AS33" i="2"/>
  <c r="BD33" i="2"/>
  <c r="AS34" i="2"/>
  <c r="BD34" i="2"/>
  <c r="AS35" i="2"/>
  <c r="BD35" i="2"/>
  <c r="AS36" i="2"/>
  <c r="BD36" i="2"/>
  <c r="AS37" i="2"/>
  <c r="BD37" i="2"/>
  <c r="AS38" i="2"/>
  <c r="BD38" i="2"/>
  <c r="AS39" i="2"/>
  <c r="BD39" i="2"/>
  <c r="AS40" i="2"/>
  <c r="BD40" i="2"/>
  <c r="AS41" i="2"/>
  <c r="BD41" i="2"/>
  <c r="AS42" i="2"/>
  <c r="BD42" i="2"/>
  <c r="AS43" i="2"/>
  <c r="BD43" i="2"/>
  <c r="AS44" i="2"/>
  <c r="BD44" i="2"/>
  <c r="AS45" i="2"/>
  <c r="BD45" i="2"/>
  <c r="AS46" i="2"/>
  <c r="BD46" i="2"/>
  <c r="AS47" i="2"/>
  <c r="BD47" i="2"/>
  <c r="AS48" i="2"/>
  <c r="BD48" i="2"/>
  <c r="AS49" i="2"/>
  <c r="BD49" i="2"/>
  <c r="AS50" i="2"/>
  <c r="BD50" i="2"/>
  <c r="AS51" i="2"/>
  <c r="BD51" i="2"/>
  <c r="AS52" i="2"/>
  <c r="BD52" i="2"/>
  <c r="AS53" i="2"/>
  <c r="BD53" i="2"/>
  <c r="AS54" i="2"/>
  <c r="BD54" i="2"/>
  <c r="AS55" i="2"/>
  <c r="BD55" i="2"/>
  <c r="AS56" i="2"/>
  <c r="BD56" i="2"/>
  <c r="AS57" i="2"/>
  <c r="BD57" i="2"/>
  <c r="AS58" i="2"/>
  <c r="BD58" i="2"/>
  <c r="AS59" i="2"/>
  <c r="BD59" i="2"/>
  <c r="AS60" i="2"/>
  <c r="BD60" i="2"/>
  <c r="AS61" i="2"/>
  <c r="BD61" i="2"/>
  <c r="AS62" i="2"/>
  <c r="BD62" i="2"/>
  <c r="AS63" i="2"/>
  <c r="BD63" i="2"/>
  <c r="AS64" i="2"/>
  <c r="BD64" i="2"/>
  <c r="AS65" i="2"/>
  <c r="BD65" i="2"/>
  <c r="AS66" i="2"/>
  <c r="BD66" i="2"/>
  <c r="AS67" i="2"/>
  <c r="BD67" i="2"/>
  <c r="AS68" i="2"/>
  <c r="BD68" i="2"/>
  <c r="AS69" i="2"/>
  <c r="BD69" i="2"/>
  <c r="AS70" i="2"/>
  <c r="BD70" i="2"/>
  <c r="AS71" i="2"/>
  <c r="BD71" i="2"/>
  <c r="AS72" i="2"/>
  <c r="BD72" i="2"/>
  <c r="AS73" i="2"/>
  <c r="BD73" i="2"/>
  <c r="AS74" i="2"/>
  <c r="BD74" i="2"/>
  <c r="AS75" i="2"/>
  <c r="BD75" i="2"/>
  <c r="AS76" i="2"/>
  <c r="BD76" i="2"/>
  <c r="AS77" i="2"/>
  <c r="BD77" i="2"/>
  <c r="AS78" i="2"/>
  <c r="BD78" i="2"/>
  <c r="AS79" i="2"/>
  <c r="BD79" i="2"/>
  <c r="AS80" i="2"/>
  <c r="BD80" i="2"/>
  <c r="AS81" i="2"/>
  <c r="BD81" i="2"/>
  <c r="AS82" i="2"/>
  <c r="BD82" i="2"/>
  <c r="AS83" i="2"/>
  <c r="BD83" i="2"/>
  <c r="AS84" i="2"/>
  <c r="BD84" i="2"/>
  <c r="AS85" i="2"/>
  <c r="BD85" i="2"/>
  <c r="AS86" i="2"/>
  <c r="BD86" i="2"/>
  <c r="AS87" i="2"/>
  <c r="BD87" i="2"/>
  <c r="AS88" i="2"/>
  <c r="BD88" i="2"/>
  <c r="AS89" i="2"/>
  <c r="BD89" i="2"/>
  <c r="AS90" i="2"/>
  <c r="BD90" i="2"/>
  <c r="AS91" i="2"/>
  <c r="BD91" i="2"/>
  <c r="AS92" i="2"/>
  <c r="BD92" i="2"/>
  <c r="AS93" i="2"/>
  <c r="BD93" i="2"/>
  <c r="AS94" i="2"/>
  <c r="BD94" i="2"/>
  <c r="AS95" i="2"/>
  <c r="BD95" i="2"/>
  <c r="AS96" i="2"/>
  <c r="BD96" i="2"/>
  <c r="AS97" i="2"/>
  <c r="BD97" i="2"/>
  <c r="AS98" i="2"/>
  <c r="BD98" i="2"/>
  <c r="AS99" i="2"/>
  <c r="BD99" i="2"/>
  <c r="AS100" i="2"/>
  <c r="BD100" i="2"/>
  <c r="AS101" i="2"/>
  <c r="BD101" i="2"/>
  <c r="AS102" i="2"/>
  <c r="BD102" i="2"/>
  <c r="AS103" i="2"/>
  <c r="BD103" i="2"/>
  <c r="AS104" i="2"/>
  <c r="BD104" i="2"/>
  <c r="AS105" i="2"/>
  <c r="BD105" i="2"/>
  <c r="AS106" i="2"/>
  <c r="BD106" i="2"/>
  <c r="AS107" i="2"/>
  <c r="BD107" i="2"/>
  <c r="AS108" i="2"/>
  <c r="BD108" i="2"/>
  <c r="AS109" i="2"/>
  <c r="BD109" i="2"/>
  <c r="AS110" i="2"/>
  <c r="BD110" i="2"/>
  <c r="AS111" i="2"/>
  <c r="BD111" i="2"/>
  <c r="AS112" i="2"/>
  <c r="BD112" i="2"/>
  <c r="AS113" i="2"/>
  <c r="BD113" i="2"/>
  <c r="AS114" i="2"/>
  <c r="BD114" i="2"/>
  <c r="AS115" i="2"/>
  <c r="BD115" i="2"/>
  <c r="AS116" i="2"/>
  <c r="BD116" i="2"/>
  <c r="AS117" i="2"/>
  <c r="BD117" i="2"/>
  <c r="AS118" i="2"/>
  <c r="BD118" i="2"/>
  <c r="AS119" i="2"/>
  <c r="BD119" i="2"/>
  <c r="AS120" i="2"/>
  <c r="BD120" i="2"/>
  <c r="AS121" i="2"/>
  <c r="BD121" i="2"/>
  <c r="AS122" i="2"/>
  <c r="BD122" i="2"/>
  <c r="AS123" i="2"/>
  <c r="BD123" i="2"/>
  <c r="AS124" i="2"/>
  <c r="BD124" i="2"/>
  <c r="AS125" i="2"/>
  <c r="BD125" i="2"/>
  <c r="AS126" i="2"/>
  <c r="BD126" i="2"/>
  <c r="AS127" i="2"/>
  <c r="BD127" i="2"/>
  <c r="AS128" i="2"/>
  <c r="BD128" i="2"/>
  <c r="AS129" i="2"/>
  <c r="BD129" i="2"/>
  <c r="AS130" i="2"/>
  <c r="BD130" i="2"/>
  <c r="AS131" i="2"/>
  <c r="BD131" i="2"/>
  <c r="AS132" i="2"/>
  <c r="BD132" i="2"/>
  <c r="AS133" i="2"/>
  <c r="BD133" i="2"/>
  <c r="AS134" i="2"/>
  <c r="BD134" i="2"/>
  <c r="AS135" i="2"/>
  <c r="BD135" i="2"/>
  <c r="AS136" i="2"/>
  <c r="BD136" i="2"/>
  <c r="AS137" i="2"/>
  <c r="BD137" i="2"/>
  <c r="AS138" i="2"/>
  <c r="BD138" i="2"/>
  <c r="AS139" i="2"/>
  <c r="BD139" i="2"/>
  <c r="AS140" i="2"/>
  <c r="BD140" i="2"/>
  <c r="AS141" i="2"/>
  <c r="BD141" i="2"/>
  <c r="AS142" i="2"/>
  <c r="BD142" i="2"/>
  <c r="AS143" i="2"/>
  <c r="BD143" i="2"/>
  <c r="AS144" i="2"/>
  <c r="BD144" i="2"/>
  <c r="AS145" i="2"/>
  <c r="BD145" i="2"/>
  <c r="AS146" i="2"/>
  <c r="BD146" i="2"/>
  <c r="AS147" i="2"/>
  <c r="BD147" i="2"/>
  <c r="AS148" i="2"/>
  <c r="BD148" i="2"/>
  <c r="AS149" i="2"/>
  <c r="BD149" i="2"/>
  <c r="AS150" i="2"/>
  <c r="BD150" i="2"/>
  <c r="AS151" i="2"/>
  <c r="BD151" i="2"/>
  <c r="AS152" i="2"/>
  <c r="BD152" i="2"/>
  <c r="AS153" i="2"/>
  <c r="BD153" i="2"/>
  <c r="AS154" i="2"/>
  <c r="BD154" i="2"/>
  <c r="AS155" i="2"/>
  <c r="BD155" i="2"/>
  <c r="AS156" i="2"/>
  <c r="BD156" i="2"/>
  <c r="AS157" i="2"/>
  <c r="BD157" i="2"/>
  <c r="AS158" i="2"/>
  <c r="BD158" i="2"/>
  <c r="AS159" i="2"/>
  <c r="BD159" i="2"/>
  <c r="AS160" i="2"/>
  <c r="BD160" i="2"/>
  <c r="AS161" i="2"/>
  <c r="BD161" i="2"/>
  <c r="AS162" i="2"/>
  <c r="BD162" i="2"/>
  <c r="AS163" i="2"/>
  <c r="BD163" i="2"/>
  <c r="AS164" i="2"/>
  <c r="BD164" i="2"/>
  <c r="AS165" i="2"/>
  <c r="BD165" i="2"/>
  <c r="AS166" i="2"/>
  <c r="BD166" i="2"/>
  <c r="AS167" i="2"/>
  <c r="BD167" i="2"/>
  <c r="AS168" i="2"/>
  <c r="BD168" i="2"/>
  <c r="AS169" i="2"/>
  <c r="BD169" i="2"/>
  <c r="AS170" i="2"/>
  <c r="BD170" i="2"/>
  <c r="AS171" i="2"/>
  <c r="BD171" i="2"/>
  <c r="AS172" i="2"/>
  <c r="BD172" i="2"/>
  <c r="AS173" i="2"/>
  <c r="BD173" i="2"/>
  <c r="AS174" i="2"/>
  <c r="BD174" i="2"/>
  <c r="AS175" i="2"/>
  <c r="BD175" i="2"/>
  <c r="AS176" i="2"/>
  <c r="BD176" i="2"/>
  <c r="AS177" i="2"/>
  <c r="BD177" i="2"/>
  <c r="AS178" i="2"/>
  <c r="BD178" i="2"/>
  <c r="AS179" i="2"/>
  <c r="BD179" i="2"/>
  <c r="AS180" i="2"/>
  <c r="BD180" i="2"/>
  <c r="AS181" i="2"/>
  <c r="BD181" i="2"/>
  <c r="AS182" i="2"/>
  <c r="BD182" i="2"/>
  <c r="AS183" i="2"/>
  <c r="BD183" i="2"/>
  <c r="AS184" i="2"/>
  <c r="BD184" i="2"/>
  <c r="AS185" i="2"/>
  <c r="BD185" i="2"/>
  <c r="AS186" i="2"/>
  <c r="BD186" i="2"/>
  <c r="AS187" i="2"/>
  <c r="BD187" i="2"/>
  <c r="AS188" i="2"/>
  <c r="BD188" i="2"/>
  <c r="AS189" i="2"/>
  <c r="BD189" i="2"/>
  <c r="AS190" i="2"/>
  <c r="BD190" i="2"/>
  <c r="AS191" i="2"/>
  <c r="BD191" i="2"/>
  <c r="AS192" i="2"/>
  <c r="BD192" i="2"/>
  <c r="AS193" i="2"/>
  <c r="BD193" i="2"/>
  <c r="AS194" i="2"/>
  <c r="BD194" i="2"/>
  <c r="AS195" i="2"/>
  <c r="BD195" i="2"/>
  <c r="AS196" i="2"/>
  <c r="BD196" i="2"/>
  <c r="AS197" i="2"/>
  <c r="BD197" i="2"/>
  <c r="AS198" i="2"/>
  <c r="BD198" i="2"/>
  <c r="BD9" i="2"/>
  <c r="AS9" i="2"/>
</calcChain>
</file>

<file path=xl/sharedStrings.xml><?xml version="1.0" encoding="utf-8"?>
<sst xmlns="http://schemas.openxmlformats.org/spreadsheetml/2006/main" count="738" uniqueCount="213">
  <si>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</si>
  <si>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Наименование</t>
  </si>
  <si>
    <t>ЦСР</t>
  </si>
  <si>
    <t>ВР</t>
  </si>
  <si>
    <t>Сумма</t>
  </si>
  <si>
    <t>Сумма (Ф)</t>
  </si>
  <si>
    <t>Сумма (Р)</t>
  </si>
  <si>
    <t>Сумма (М)</t>
  </si>
  <si>
    <t>Сумма (П)</t>
  </si>
  <si>
    <t>2023 г.</t>
  </si>
  <si>
    <t>2023 г. (Ф)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</si>
  <si>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</si>
  <si>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</si>
  <si>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</si>
  <si>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</si>
  <si>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</si>
  <si>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</si>
  <si>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</si>
  <si>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2024 г. (П)</t>
  </si>
  <si>
    <t>Всего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</si>
  <si>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</si>
  <si>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</si>
  <si>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</si>
  <si>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</si>
  <si>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</si>
  <si>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</si>
  <si>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</si>
  <si>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</si>
  <si>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</si>
  <si>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Закупка товаров, работ, услуг в сфере информационно-коммуникационных технологий</t>
  </si>
  <si>
    <t>242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</si>
  <si>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</si>
  <si>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</si>
  <si>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</si>
  <si>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</si>
  <si>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</si>
  <si>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</si>
  <si>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</si>
  <si>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</si>
  <si>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</si>
  <si>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</si>
  <si>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</si>
  <si>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</si>
  <si>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</si>
  <si>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</si>
  <si>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</si>
  <si>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</si>
  <si>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</si>
  <si>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</si>
  <si>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</si>
  <si>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</si>
  <si>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</si>
  <si>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</si>
  <si>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</si>
  <si>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</si>
  <si>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</si>
  <si>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</si>
  <si>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</si>
  <si>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</si>
  <si>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</si>
  <si>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</si>
  <si>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</si>
  <si>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</si>
  <si>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</si>
  <si>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самоупарвления</t>
  </si>
  <si>
    <t>62.Д.01.00000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</si>
  <si>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</si>
  <si>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</si>
  <si>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</si>
  <si>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</si>
  <si>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Иные межбюджетные трансферты на осуществление части полномочий по по некоторым жилищным вопросам</t>
  </si>
  <si>
    <t>62.Д.01.13030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</si>
  <si>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</si>
  <si>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</si>
  <si>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</si>
  <si>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</si>
  <si>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</si>
  <si>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</si>
  <si>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Непрограммные расходы</t>
  </si>
  <si>
    <t>62.Д.02.00000</t>
  </si>
  <si>
    <t>Резервные фонды местных администраций</t>
  </si>
  <si>
    <t>62.Д.02.15020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</si>
  <si>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</si>
  <si>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</si>
  <si>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Другие общегосударственные вопросы</t>
  </si>
  <si>
    <t>13</t>
  </si>
  <si>
    <t>Проведение прочих мероприятий организационного характера</t>
  </si>
  <si>
    <t>62.Д.02.15050</t>
  </si>
  <si>
    <t>Проведение мероприятий по гражданской обороне</t>
  </si>
  <si>
    <t>62.Д.02.15090</t>
  </si>
  <si>
    <t>Гражданская оборона</t>
  </si>
  <si>
    <t>03</t>
  </si>
  <si>
    <t>09</t>
  </si>
  <si>
    <t>Мероприятия по обеспечению первичных мер пожарной безопасности</t>
  </si>
  <si>
    <t>62.Д.02.15120</t>
  </si>
  <si>
    <t>Другие вопросы в области национальной безопасности и правоохранительной деятельности</t>
  </si>
  <si>
    <t>14</t>
  </si>
  <si>
    <t>Мероприятия по землеустройству и землепользованию</t>
  </si>
  <si>
    <t>62.Д.02.15180</t>
  </si>
  <si>
    <t>Другие вопросы в области национальной экономики</t>
  </si>
  <si>
    <t>12</t>
  </si>
  <si>
    <t>Доплаты к пенсиям муниципальных служащих</t>
  </si>
  <si>
    <t>62.Д.02.15280</t>
  </si>
  <si>
    <t>Пособия, компенсации и иные социальные выплаты гражданам, кроме публичных нормативных обязательств</t>
  </si>
  <si>
    <t>321</t>
  </si>
  <si>
    <t>Пенсионное обеспечение</t>
  </si>
  <si>
    <t>10</t>
  </si>
  <si>
    <t>Мероприятия по защите населения и территории от ЧС природного и техногенного характера</t>
  </si>
  <si>
    <t>62.Д.02.16360</t>
  </si>
  <si>
    <t>Защита населения и территории от чрезвычайных ситуаций природного и техногенного характера, пожарная безопасность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</si>
  <si>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</si>
  <si>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</si>
  <si>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Осуществление первичного воинского учета на территориях, где отсутствуют военные комиссариаты</t>
  </si>
  <si>
    <t>62.Д.02.51180</t>
  </si>
  <si>
    <t>Мобилизационная и вневойсковая подготовка</t>
  </si>
  <si>
    <t>02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</si>
  <si>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</si>
  <si>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</si>
  <si>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</si>
  <si>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</si>
  <si>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Благоустройство</t>
  </si>
  <si>
    <t>05</t>
  </si>
  <si>
    <t>Комплексы процессных мероприятий</t>
  </si>
  <si>
    <t>84.4.00.00000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</si>
  <si>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</si>
  <si>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84.4.01.00000</t>
  </si>
  <si>
    <t>Проведение мероприятий по обеспечению безопасности дорожного движения</t>
  </si>
  <si>
    <t>84.4.01.15540</t>
  </si>
  <si>
    <t>Дорожное хозяйство (дорожные фонды)</t>
  </si>
  <si>
    <t>Содержание и уборка автомобильных дорог</t>
  </si>
  <si>
    <t>84.4.01.15600</t>
  </si>
  <si>
    <t>Ремонт автомобильных дорог общего пользования местного значения</t>
  </si>
  <si>
    <t>84.4.01.16230</t>
  </si>
  <si>
    <t>Комплекс процессных мероприятий "Жилищно-коммунальное хозяйство и благоустройство территории"</t>
  </si>
  <si>
    <t>84.4.02.00000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</si>
  <si>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</si>
  <si>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</si>
  <si>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Жилищное хозяйство</t>
  </si>
  <si>
    <t>Мероприятия в области жилищного хозяйства</t>
  </si>
  <si>
    <t>84.4.02.15210</t>
  </si>
  <si>
    <t>Мероприятия в области коммунального хозяйства</t>
  </si>
  <si>
    <t>84.4.02.15220</t>
  </si>
  <si>
    <t>Коммунальное хозяйство</t>
  </si>
  <si>
    <t>Организация уличного освещения</t>
  </si>
  <si>
    <t>84.4.02.15380</t>
  </si>
  <si>
    <t>Мероприятия в области благоустройства</t>
  </si>
  <si>
    <t>84.4.02.15420</t>
  </si>
  <si>
    <t>Мероприятия по борьбе с борщевиком Сосновского</t>
  </si>
  <si>
    <t>84.4.02.16490</t>
  </si>
  <si>
    <t>Комплекс процессных мероприятий "Сохранение и развитие культуры"</t>
  </si>
  <si>
    <t>84.4.03.00000</t>
  </si>
  <si>
    <t>Обеспечение деятельности подведомственных учреждений культуры</t>
  </si>
  <si>
    <t>84.4.03.12500</t>
  </si>
  <si>
    <t>Фонд оплаты труда учреждений</t>
  </si>
  <si>
    <t>111</t>
  </si>
  <si>
    <t>Культура</t>
  </si>
  <si>
    <t>08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</si>
  <si>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</si>
  <si>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</si>
  <si>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Обеспечение деятельности муниципальных библиотек</t>
  </si>
  <si>
    <t>84.4.03.12600</t>
  </si>
  <si>
    <t>Проведение культурно-массовых мероприятий к праздничным и памятным датам</t>
  </si>
  <si>
    <t>84.4.03.15630</t>
  </si>
  <si>
    <t>Комплекс процессных мероприятий "Развитие физической культуры, спорта и молодежной политики"</t>
  </si>
  <si>
    <t>84.4.04.00000</t>
  </si>
  <si>
    <t>Обеспечение деятельности подведомственных учреждений физкультуры и спорта</t>
  </si>
  <si>
    <t>84.4.04.12800</t>
  </si>
  <si>
    <t>Молодежная политика</t>
  </si>
  <si>
    <t>07</t>
  </si>
  <si>
    <t>Организация и проведение мероприятий в области физической культуры и спорта</t>
  </si>
  <si>
    <t>84.4.04.15340</t>
  </si>
  <si>
    <t>Проведение комплексных мер по профилактике безнадзорности и правонарушений несовершеннолетних</t>
  </si>
  <si>
    <t>84.4.04.16260</t>
  </si>
  <si>
    <t>Комплекс процессных мероприятий "Энергосбережение и повышение энергетической эффективности"</t>
  </si>
  <si>
    <t>84.4.05.00000</t>
  </si>
  <si>
    <t>Мероприятия по энергосбережению и повышению энергетической эффективности</t>
  </si>
  <si>
    <t>84.4.05.15530</t>
  </si>
  <si>
    <t>Комплекс процессных мероприятий "Развитие и поддержка малого и среднего предпринимательства"</t>
  </si>
  <si>
    <t>84.4.06.00000</t>
  </si>
  <si>
    <t>Мероприятия по развитию и поддержке малого и среднего предпринимательства</t>
  </si>
  <si>
    <t>84.4.06.15510</t>
  </si>
  <si>
    <t>Комплекс процессных мероприятий "Формирование законопослушного поведения участников дорожного движения"</t>
  </si>
  <si>
    <t>84.4.07.00000</t>
  </si>
  <si>
    <t>Организация и проведение мероприятия по профилактике дорожно-транспортных происшествий</t>
  </si>
  <si>
    <t>84.4.07.19285</t>
  </si>
  <si>
    <t>Мероприятия, направленные на достижение целей проектов</t>
  </si>
  <si>
    <t>84.8.00.00000</t>
  </si>
  <si>
    <t>Мероприятия, направленные на достижение целей федерального проекта "Культурная среда"</t>
  </si>
  <si>
    <t>84.8.03.00000</t>
  </si>
  <si>
    <t>Строительство и реконструкция объектов культуры</t>
  </si>
  <si>
    <t>84.8.03.15080</t>
  </si>
  <si>
    <t>Строительство и реконструкция объектов культуры Ленинградской области</t>
  </si>
  <si>
    <t>84.8.03.S4230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</si>
  <si>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</si>
  <si>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</si>
  <si>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Реализация мероприятий по обеспечению жильем молодых семей</t>
  </si>
  <si>
    <t>84.4.02.L4970</t>
  </si>
  <si>
    <t>Субсидии гражданам на приобретение жилья</t>
  </si>
  <si>
    <t>322</t>
  </si>
  <si>
    <t>Охрана семьи и детства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</si>
  <si>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</t>
  </si>
  <si>
    <t>84.4.02.S0780</t>
  </si>
  <si>
    <t>Комплекс процессных мероприятий "Газификация"</t>
  </si>
  <si>
    <t>84.4.08.00000</t>
  </si>
  <si>
    <t>Разработка проектно-сметной документации и ее экспертиза, проектно-изыскательские работы</t>
  </si>
  <si>
    <t>84.4.08.16180</t>
  </si>
  <si>
    <t>Приложение № 8.1.</t>
  </si>
  <si>
    <t xml:space="preserve"> к решению совета депутатов МО Таицкое городское поселение</t>
  </si>
  <si>
    <t>от 17 марта 2022 года № _____</t>
  </si>
  <si>
    <t>КЦСР</t>
  </si>
  <si>
    <t>КВР</t>
  </si>
  <si>
    <t>КФСР</t>
  </si>
  <si>
    <t>Приложение № 9.1.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</si>
</sst>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1"/>
      <color indexed="8"/>
      <name val="Calibri"/>
      <family val="2"/>
      <scheme val="minor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</cellStyleXfs>
  <cellXfs count="19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7" fillId="2" borderId="1" xfId="5" applyFont="1" applyFill="1" applyBorder="1" applyAlignment="1">
      <alignment horizontal="right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10" xfId="10" xr:uid="{AF5B94F9-4FE4-42FC-B314-0FB648250CCB}"/>
    <cellStyle name="Обычный 11" xfId="1" xr:uid="{BF8ADA7F-6D5B-464A-8D2A-ED8697DAEDD2}"/>
    <cellStyle name="Обычный 12" xfId="11" xr:uid="{04831D97-8362-4B71-A3A5-BC6AE9946EF3}"/>
    <cellStyle name="Обычный 2" xfId="5" xr:uid="{9061DD39-807E-49B4-9BBE-D286BF81AA79}"/>
    <cellStyle name="Обычный 3" xfId="4" xr:uid="{6F3CBC22-A65E-4905-9904-11C404D65EF1}"/>
    <cellStyle name="Обычный 4" xfId="6" xr:uid="{7FEFC287-7056-425D-82D9-B332C98C253B}"/>
    <cellStyle name="Обычный 5" xfId="7" xr:uid="{DD585B56-F994-4DAA-80C0-7537FDCE8BF1}"/>
    <cellStyle name="Обычный 6" xfId="8" xr:uid="{A563BAED-5D9B-4F6E-A8F4-CD25DDBE2AE6}"/>
    <cellStyle name="Обычный 7" xfId="3" xr:uid="{FDFF44B6-5D62-43FE-B5E5-FB816A2834AB}"/>
    <cellStyle name="Обычный 8" xfId="9" xr:uid="{F3B7051F-7877-417E-9494-074F81D2EBBA}"/>
    <cellStyle name="Обычный 9" xfId="2" xr:uid="{3B8AAFA9-692C-4060-B841-43A2841E92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F199"/>
  <sheetViews>
    <sheetView tabSelected="1" workbookViewId="0">
      <selection activeCell="BG10" sqref="BG10"/>
    </sheetView>
  </sheetViews>
  <sheetFormatPr defaultRowHeight="14.45" customHeight="1" x14ac:dyDescent="0.25"/>
  <cols>
    <col min="1" max="1" width="73.2851562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44" width="8" hidden="1"/>
    <col min="45" max="45" width="16.7109375" customWidth="1"/>
    <col min="46" max="55" width="8" hidden="1"/>
    <col min="56" max="56" width="16.7109375" customWidth="1"/>
    <col min="57" max="58" width="16.7109375" hidden="1" customWidth="1"/>
  </cols>
  <sheetData>
    <row r="1" spans="1:5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12" t="s">
        <v>212</v>
      </c>
      <c r="BE1" s="2"/>
      <c r="BF1" s="12" t="s">
        <v>206</v>
      </c>
    </row>
    <row r="2" spans="1:5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12" t="s">
        <v>207</v>
      </c>
      <c r="BE2" s="2"/>
      <c r="BF2" s="12" t="s">
        <v>207</v>
      </c>
    </row>
    <row r="3" spans="1:58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12" t="s">
        <v>208</v>
      </c>
      <c r="BE3" s="2"/>
      <c r="BF3" s="12" t="s">
        <v>208</v>
      </c>
    </row>
    <row r="4" spans="1:58" ht="79.7" customHeight="1" x14ac:dyDescent="0.3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5"/>
      <c r="AP4" s="5"/>
      <c r="AQ4" s="5"/>
      <c r="AR4" s="5"/>
      <c r="AS4" s="6"/>
      <c r="AT4" s="6"/>
      <c r="AU4" s="5"/>
      <c r="AV4" s="5"/>
      <c r="AW4" s="5"/>
      <c r="AX4" s="5"/>
      <c r="AY4" s="6"/>
      <c r="AZ4" s="5"/>
      <c r="BA4" s="5"/>
      <c r="BB4" s="5"/>
      <c r="BC4" s="5"/>
      <c r="BD4" s="6"/>
      <c r="BE4" s="6"/>
      <c r="BF4" s="6"/>
    </row>
    <row r="5" spans="1:58" ht="17.100000000000001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58" ht="15" customHeight="1" x14ac:dyDescent="0.25">
      <c r="A6" s="17" t="s">
        <v>1</v>
      </c>
      <c r="B6" s="17" t="s">
        <v>209</v>
      </c>
      <c r="C6" s="17" t="s">
        <v>2</v>
      </c>
      <c r="D6" s="17" t="s">
        <v>2</v>
      </c>
      <c r="E6" s="17" t="s">
        <v>2</v>
      </c>
      <c r="F6" s="17" t="s">
        <v>2</v>
      </c>
      <c r="G6" s="17" t="s">
        <v>2</v>
      </c>
      <c r="H6" s="17" t="s">
        <v>2</v>
      </c>
      <c r="I6" s="17" t="s">
        <v>2</v>
      </c>
      <c r="J6" s="17" t="s">
        <v>2</v>
      </c>
      <c r="K6" s="17" t="s">
        <v>2</v>
      </c>
      <c r="L6" s="17" t="s">
        <v>2</v>
      </c>
      <c r="M6" s="17" t="s">
        <v>2</v>
      </c>
      <c r="N6" s="17" t="s">
        <v>2</v>
      </c>
      <c r="O6" s="17" t="s">
        <v>2</v>
      </c>
      <c r="P6" s="17" t="s">
        <v>2</v>
      </c>
      <c r="Q6" s="17" t="s">
        <v>210</v>
      </c>
      <c r="R6" s="13" t="s">
        <v>211</v>
      </c>
      <c r="S6" s="14"/>
      <c r="T6" s="17" t="s">
        <v>4</v>
      </c>
      <c r="U6" s="17" t="s">
        <v>5</v>
      </c>
      <c r="V6" s="17" t="s">
        <v>6</v>
      </c>
      <c r="W6" s="17" t="s">
        <v>7</v>
      </c>
      <c r="X6" s="17" t="s">
        <v>8</v>
      </c>
      <c r="Y6" s="17" t="s">
        <v>4</v>
      </c>
      <c r="Z6" s="17" t="s">
        <v>5</v>
      </c>
      <c r="AA6" s="17" t="s">
        <v>6</v>
      </c>
      <c r="AB6" s="17" t="s">
        <v>7</v>
      </c>
      <c r="AC6" s="17" t="s">
        <v>8</v>
      </c>
      <c r="AD6" s="17" t="s">
        <v>4</v>
      </c>
      <c r="AE6" s="17" t="s">
        <v>5</v>
      </c>
      <c r="AF6" s="17" t="s">
        <v>6</v>
      </c>
      <c r="AG6" s="17" t="s">
        <v>7</v>
      </c>
      <c r="AH6" s="17" t="s">
        <v>8</v>
      </c>
      <c r="AI6" s="17" t="s">
        <v>9</v>
      </c>
      <c r="AJ6" s="17" t="s">
        <v>10</v>
      </c>
      <c r="AK6" s="17" t="s">
        <v>11</v>
      </c>
      <c r="AL6" s="17" t="s">
        <v>12</v>
      </c>
      <c r="AM6" s="17" t="s">
        <v>13</v>
      </c>
      <c r="AN6" s="17" t="s">
        <v>9</v>
      </c>
      <c r="AO6" s="17" t="s">
        <v>10</v>
      </c>
      <c r="AP6" s="17" t="s">
        <v>11</v>
      </c>
      <c r="AQ6" s="17" t="s">
        <v>12</v>
      </c>
      <c r="AR6" s="17" t="s">
        <v>13</v>
      </c>
      <c r="AS6" s="17" t="s">
        <v>9</v>
      </c>
      <c r="AT6" s="17" t="s">
        <v>14</v>
      </c>
      <c r="AU6" s="17" t="s">
        <v>15</v>
      </c>
      <c r="AV6" s="17" t="s">
        <v>16</v>
      </c>
      <c r="AW6" s="17" t="s">
        <v>17</v>
      </c>
      <c r="AX6" s="17" t="s">
        <v>18</v>
      </c>
      <c r="AY6" s="17" t="s">
        <v>14</v>
      </c>
      <c r="AZ6" s="17" t="s">
        <v>15</v>
      </c>
      <c r="BA6" s="17" t="s">
        <v>16</v>
      </c>
      <c r="BB6" s="17" t="s">
        <v>17</v>
      </c>
      <c r="BC6" s="17" t="s">
        <v>18</v>
      </c>
      <c r="BD6" s="17" t="s">
        <v>14</v>
      </c>
      <c r="BE6" s="17" t="s">
        <v>9</v>
      </c>
      <c r="BF6" s="17" t="s">
        <v>14</v>
      </c>
    </row>
    <row r="7" spans="1:58" ht="15" customHeight="1" x14ac:dyDescent="0.25">
      <c r="A7" s="17"/>
      <c r="B7" s="17" t="s">
        <v>2</v>
      </c>
      <c r="C7" s="17" t="s">
        <v>2</v>
      </c>
      <c r="D7" s="17" t="s">
        <v>2</v>
      </c>
      <c r="E7" s="17" t="s">
        <v>2</v>
      </c>
      <c r="F7" s="17" t="s">
        <v>2</v>
      </c>
      <c r="G7" s="17" t="s">
        <v>2</v>
      </c>
      <c r="H7" s="17" t="s">
        <v>2</v>
      </c>
      <c r="I7" s="17" t="s">
        <v>2</v>
      </c>
      <c r="J7" s="17" t="s">
        <v>2</v>
      </c>
      <c r="K7" s="17" t="s">
        <v>2</v>
      </c>
      <c r="L7" s="17" t="s">
        <v>2</v>
      </c>
      <c r="M7" s="17" t="s">
        <v>2</v>
      </c>
      <c r="N7" s="17" t="s">
        <v>2</v>
      </c>
      <c r="O7" s="17" t="s">
        <v>2</v>
      </c>
      <c r="P7" s="17" t="s">
        <v>2</v>
      </c>
      <c r="Q7" s="17" t="s">
        <v>3</v>
      </c>
      <c r="R7" s="15"/>
      <c r="S7" s="16"/>
      <c r="T7" s="17" t="s">
        <v>4</v>
      </c>
      <c r="U7" s="17" t="s">
        <v>5</v>
      </c>
      <c r="V7" s="17" t="s">
        <v>6</v>
      </c>
      <c r="W7" s="17" t="s">
        <v>7</v>
      </c>
      <c r="X7" s="17" t="s">
        <v>8</v>
      </c>
      <c r="Y7" s="17" t="s">
        <v>4</v>
      </c>
      <c r="Z7" s="17" t="s">
        <v>5</v>
      </c>
      <c r="AA7" s="17" t="s">
        <v>6</v>
      </c>
      <c r="AB7" s="17" t="s">
        <v>7</v>
      </c>
      <c r="AC7" s="17" t="s">
        <v>8</v>
      </c>
      <c r="AD7" s="17" t="s">
        <v>4</v>
      </c>
      <c r="AE7" s="17" t="s">
        <v>5</v>
      </c>
      <c r="AF7" s="17" t="s">
        <v>6</v>
      </c>
      <c r="AG7" s="17" t="s">
        <v>7</v>
      </c>
      <c r="AH7" s="17" t="s">
        <v>8</v>
      </c>
      <c r="AI7" s="17" t="s">
        <v>4</v>
      </c>
      <c r="AJ7" s="17" t="s">
        <v>5</v>
      </c>
      <c r="AK7" s="17" t="s">
        <v>6</v>
      </c>
      <c r="AL7" s="17" t="s">
        <v>7</v>
      </c>
      <c r="AM7" s="17" t="s">
        <v>8</v>
      </c>
      <c r="AN7" s="17" t="s">
        <v>4</v>
      </c>
      <c r="AO7" s="17" t="s">
        <v>5</v>
      </c>
      <c r="AP7" s="17" t="s">
        <v>6</v>
      </c>
      <c r="AQ7" s="17" t="s">
        <v>7</v>
      </c>
      <c r="AR7" s="17" t="s">
        <v>8</v>
      </c>
      <c r="AS7" s="17" t="s">
        <v>4</v>
      </c>
      <c r="AT7" s="17" t="s">
        <v>4</v>
      </c>
      <c r="AU7" s="17" t="s">
        <v>5</v>
      </c>
      <c r="AV7" s="17" t="s">
        <v>6</v>
      </c>
      <c r="AW7" s="17" t="s">
        <v>7</v>
      </c>
      <c r="AX7" s="17" t="s">
        <v>8</v>
      </c>
      <c r="AY7" s="17" t="s">
        <v>4</v>
      </c>
      <c r="AZ7" s="17" t="s">
        <v>5</v>
      </c>
      <c r="BA7" s="17" t="s">
        <v>6</v>
      </c>
      <c r="BB7" s="17" t="s">
        <v>7</v>
      </c>
      <c r="BC7" s="17" t="s">
        <v>8</v>
      </c>
      <c r="BD7" s="17" t="s">
        <v>4</v>
      </c>
      <c r="BE7" s="17" t="s">
        <v>4</v>
      </c>
      <c r="BF7" s="17" t="s">
        <v>4</v>
      </c>
    </row>
    <row r="8" spans="1:58" ht="15.75" hidden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spans="1:58" ht="34.15" customHeight="1" x14ac:dyDescent="0.25">
      <c r="A9" s="9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8"/>
      <c r="R9" s="10"/>
      <c r="S9" s="10"/>
      <c r="T9" s="11">
        <v>170601672.72999999</v>
      </c>
      <c r="U9" s="11">
        <v>427841.49</v>
      </c>
      <c r="V9" s="11">
        <v>109986945.11</v>
      </c>
      <c r="W9" s="11"/>
      <c r="X9" s="11">
        <v>60186886.130000003</v>
      </c>
      <c r="Y9" s="11">
        <v>19738809.129999999</v>
      </c>
      <c r="Z9" s="11">
        <v>2687386.59</v>
      </c>
      <c r="AA9" s="11">
        <v>7418822.54</v>
      </c>
      <c r="AB9" s="11"/>
      <c r="AC9" s="11">
        <v>9632600</v>
      </c>
      <c r="AD9" s="11">
        <v>190340481.86000001</v>
      </c>
      <c r="AE9" s="11">
        <v>3115228.08</v>
      </c>
      <c r="AF9" s="11">
        <v>117405767.65000001</v>
      </c>
      <c r="AG9" s="11"/>
      <c r="AH9" s="11">
        <v>69819486.129999995</v>
      </c>
      <c r="AI9" s="11">
        <v>145494177.40000001</v>
      </c>
      <c r="AJ9" s="11">
        <v>297400</v>
      </c>
      <c r="AK9" s="11">
        <v>85887270</v>
      </c>
      <c r="AL9" s="11"/>
      <c r="AM9" s="11">
        <v>59309507.399999999</v>
      </c>
      <c r="AN9" s="11">
        <v>-1923561.9</v>
      </c>
      <c r="AO9" s="11">
        <v>136189.25</v>
      </c>
      <c r="AP9" s="11">
        <v>-2059751.15</v>
      </c>
      <c r="AQ9" s="11"/>
      <c r="AR9" s="11"/>
      <c r="AS9" s="11">
        <f>BE9/1000</f>
        <v>143570.61550000001</v>
      </c>
      <c r="AT9" s="11">
        <v>56653947.399999999</v>
      </c>
      <c r="AU9" s="11"/>
      <c r="AV9" s="11">
        <v>3520</v>
      </c>
      <c r="AW9" s="11"/>
      <c r="AX9" s="11">
        <v>56650427.399999999</v>
      </c>
      <c r="AY9" s="11">
        <v>1819634.7</v>
      </c>
      <c r="AZ9" s="11">
        <v>481247.08</v>
      </c>
      <c r="BA9" s="11">
        <v>1338387.6200000001</v>
      </c>
      <c r="BB9" s="11"/>
      <c r="BC9" s="11"/>
      <c r="BD9" s="11">
        <f>BF9/1000</f>
        <v>58473.5821</v>
      </c>
      <c r="BE9" s="11">
        <v>143570615.5</v>
      </c>
      <c r="BF9" s="11">
        <v>58473582.100000001</v>
      </c>
    </row>
    <row r="10" spans="1:58" ht="34.15" customHeight="1" x14ac:dyDescent="0.25">
      <c r="A10" s="9" t="s">
        <v>20</v>
      </c>
      <c r="B10" s="10" t="s">
        <v>21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8"/>
      <c r="R10" s="10"/>
      <c r="S10" s="10"/>
      <c r="T10" s="11">
        <v>21599069.739999998</v>
      </c>
      <c r="U10" s="11">
        <v>297400</v>
      </c>
      <c r="V10" s="11">
        <v>3520</v>
      </c>
      <c r="W10" s="11"/>
      <c r="X10" s="11">
        <v>21298149.739999998</v>
      </c>
      <c r="Y10" s="11">
        <v>-7800</v>
      </c>
      <c r="Z10" s="11">
        <v>-7800</v>
      </c>
      <c r="AA10" s="11"/>
      <c r="AB10" s="11"/>
      <c r="AC10" s="11"/>
      <c r="AD10" s="11">
        <v>21591269.739999998</v>
      </c>
      <c r="AE10" s="11">
        <v>289600</v>
      </c>
      <c r="AF10" s="11">
        <v>3520</v>
      </c>
      <c r="AG10" s="11"/>
      <c r="AH10" s="11">
        <v>21298149.739999998</v>
      </c>
      <c r="AI10" s="11">
        <v>21517616.739999998</v>
      </c>
      <c r="AJ10" s="11">
        <v>297400</v>
      </c>
      <c r="AK10" s="11">
        <v>3520</v>
      </c>
      <c r="AL10" s="11"/>
      <c r="AM10" s="11">
        <v>21216696.739999998</v>
      </c>
      <c r="AN10" s="11">
        <v>2200</v>
      </c>
      <c r="AO10" s="11">
        <v>2200</v>
      </c>
      <c r="AP10" s="11"/>
      <c r="AQ10" s="11"/>
      <c r="AR10" s="11"/>
      <c r="AS10" s="11">
        <f t="shared" ref="AS10:AS73" si="0">BE10/1000</f>
        <v>21519.816739999998</v>
      </c>
      <c r="AT10" s="11">
        <v>56653947.399999999</v>
      </c>
      <c r="AU10" s="11"/>
      <c r="AV10" s="11">
        <v>3520</v>
      </c>
      <c r="AW10" s="11"/>
      <c r="AX10" s="11">
        <v>56650427.399999999</v>
      </c>
      <c r="AY10" s="11">
        <v>1819634.7</v>
      </c>
      <c r="AZ10" s="11">
        <v>481247.08</v>
      </c>
      <c r="BA10" s="11">
        <v>1338387.6200000001</v>
      </c>
      <c r="BB10" s="11"/>
      <c r="BC10" s="11"/>
      <c r="BD10" s="11">
        <f t="shared" ref="BD10:BD73" si="1">BF10/1000</f>
        <v>21529.78674</v>
      </c>
      <c r="BE10" s="11">
        <v>21519816.739999998</v>
      </c>
      <c r="BF10" s="11">
        <v>21529786.739999998</v>
      </c>
    </row>
    <row r="11" spans="1:58" ht="34.15" customHeight="1" x14ac:dyDescent="0.25">
      <c r="A11" s="9" t="s">
        <v>22</v>
      </c>
      <c r="B11" s="10" t="s">
        <v>23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10"/>
      <c r="T11" s="11">
        <v>16669727.220000001</v>
      </c>
      <c r="U11" s="11"/>
      <c r="V11" s="11">
        <v>3520</v>
      </c>
      <c r="W11" s="11"/>
      <c r="X11" s="11">
        <v>16666207.220000001</v>
      </c>
      <c r="Y11" s="11"/>
      <c r="Z11" s="11"/>
      <c r="AA11" s="11"/>
      <c r="AB11" s="11"/>
      <c r="AC11" s="11"/>
      <c r="AD11" s="11">
        <v>16669727.220000001</v>
      </c>
      <c r="AE11" s="11"/>
      <c r="AF11" s="11">
        <v>3520</v>
      </c>
      <c r="AG11" s="11"/>
      <c r="AH11" s="11">
        <v>16666207.220000001</v>
      </c>
      <c r="AI11" s="11">
        <v>16588274.220000001</v>
      </c>
      <c r="AJ11" s="11"/>
      <c r="AK11" s="11">
        <v>3520</v>
      </c>
      <c r="AL11" s="11"/>
      <c r="AM11" s="11">
        <v>16584754.220000001</v>
      </c>
      <c r="AN11" s="11"/>
      <c r="AO11" s="11"/>
      <c r="AP11" s="11"/>
      <c r="AQ11" s="11"/>
      <c r="AR11" s="11"/>
      <c r="AS11" s="11">
        <f t="shared" si="0"/>
        <v>16588.274219999999</v>
      </c>
      <c r="AT11" s="11">
        <v>56653947.399999999</v>
      </c>
      <c r="AU11" s="11"/>
      <c r="AV11" s="11">
        <v>3520</v>
      </c>
      <c r="AW11" s="11"/>
      <c r="AX11" s="11">
        <v>56650427.399999999</v>
      </c>
      <c r="AY11" s="11">
        <v>1819634.7</v>
      </c>
      <c r="AZ11" s="11">
        <v>481247.08</v>
      </c>
      <c r="BA11" s="11">
        <v>1338387.6200000001</v>
      </c>
      <c r="BB11" s="11"/>
      <c r="BC11" s="11"/>
      <c r="BD11" s="11">
        <f t="shared" si="1"/>
        <v>16587.944220000001</v>
      </c>
      <c r="BE11" s="11">
        <v>16588274.220000001</v>
      </c>
      <c r="BF11" s="11">
        <v>16587944.220000001</v>
      </c>
    </row>
    <row r="12" spans="1:58" ht="34.15" customHeight="1" x14ac:dyDescent="0.25">
      <c r="A12" s="9" t="s">
        <v>24</v>
      </c>
      <c r="B12" s="10" t="s">
        <v>25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8"/>
      <c r="R12" s="10"/>
      <c r="S12" s="10"/>
      <c r="T12" s="11">
        <v>1915003</v>
      </c>
      <c r="U12" s="11"/>
      <c r="V12" s="11">
        <v>3520</v>
      </c>
      <c r="W12" s="11"/>
      <c r="X12" s="11">
        <v>1911483</v>
      </c>
      <c r="Y12" s="11"/>
      <c r="Z12" s="11"/>
      <c r="AA12" s="11"/>
      <c r="AB12" s="11"/>
      <c r="AC12" s="11"/>
      <c r="AD12" s="11">
        <v>1915003</v>
      </c>
      <c r="AE12" s="11"/>
      <c r="AF12" s="11">
        <v>3520</v>
      </c>
      <c r="AG12" s="11"/>
      <c r="AH12" s="11">
        <v>1911483</v>
      </c>
      <c r="AI12" s="11">
        <v>1833550</v>
      </c>
      <c r="AJ12" s="11"/>
      <c r="AK12" s="11">
        <v>3520</v>
      </c>
      <c r="AL12" s="11"/>
      <c r="AM12" s="11">
        <v>1830030</v>
      </c>
      <c r="AN12" s="11"/>
      <c r="AO12" s="11"/>
      <c r="AP12" s="11"/>
      <c r="AQ12" s="11"/>
      <c r="AR12" s="11"/>
      <c r="AS12" s="11">
        <f t="shared" si="0"/>
        <v>1833.55</v>
      </c>
      <c r="AT12" s="11">
        <v>56653947.399999999</v>
      </c>
      <c r="AU12" s="11"/>
      <c r="AV12" s="11">
        <v>3520</v>
      </c>
      <c r="AW12" s="11"/>
      <c r="AX12" s="11">
        <v>56650427.399999999</v>
      </c>
      <c r="AY12" s="11">
        <v>1819634.7</v>
      </c>
      <c r="AZ12" s="11">
        <v>481247.08</v>
      </c>
      <c r="BA12" s="11">
        <v>1338387.6200000001</v>
      </c>
      <c r="BB12" s="11"/>
      <c r="BC12" s="11"/>
      <c r="BD12" s="11">
        <f t="shared" si="1"/>
        <v>1833.22</v>
      </c>
      <c r="BE12" s="11">
        <v>1833550</v>
      </c>
      <c r="BF12" s="11">
        <v>1833220</v>
      </c>
    </row>
    <row r="13" spans="1:58" ht="34.15" customHeight="1" x14ac:dyDescent="0.25">
      <c r="A13" s="9" t="s">
        <v>26</v>
      </c>
      <c r="B13" s="10" t="s">
        <v>27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8"/>
      <c r="R13" s="10"/>
      <c r="S13" s="10"/>
      <c r="T13" s="11">
        <v>1915003</v>
      </c>
      <c r="U13" s="11"/>
      <c r="V13" s="11">
        <v>3520</v>
      </c>
      <c r="W13" s="11"/>
      <c r="X13" s="11">
        <v>1911483</v>
      </c>
      <c r="Y13" s="11"/>
      <c r="Z13" s="11"/>
      <c r="AA13" s="11"/>
      <c r="AB13" s="11"/>
      <c r="AC13" s="11"/>
      <c r="AD13" s="11">
        <v>1915003</v>
      </c>
      <c r="AE13" s="11"/>
      <c r="AF13" s="11">
        <v>3520</v>
      </c>
      <c r="AG13" s="11"/>
      <c r="AH13" s="11">
        <v>1911483</v>
      </c>
      <c r="AI13" s="11">
        <v>1833550</v>
      </c>
      <c r="AJ13" s="11"/>
      <c r="AK13" s="11">
        <v>3520</v>
      </c>
      <c r="AL13" s="11"/>
      <c r="AM13" s="11">
        <v>1830030</v>
      </c>
      <c r="AN13" s="11"/>
      <c r="AO13" s="11"/>
      <c r="AP13" s="11"/>
      <c r="AQ13" s="11"/>
      <c r="AR13" s="11"/>
      <c r="AS13" s="11">
        <f t="shared" si="0"/>
        <v>1833.55</v>
      </c>
      <c r="AT13" s="11">
        <v>56653947.399999999</v>
      </c>
      <c r="AU13" s="11"/>
      <c r="AV13" s="11">
        <v>3520</v>
      </c>
      <c r="AW13" s="11"/>
      <c r="AX13" s="11">
        <v>56650427.399999999</v>
      </c>
      <c r="AY13" s="11">
        <v>1819634.7</v>
      </c>
      <c r="AZ13" s="11">
        <v>481247.08</v>
      </c>
      <c r="BA13" s="11">
        <v>1338387.6200000001</v>
      </c>
      <c r="BB13" s="11"/>
      <c r="BC13" s="11"/>
      <c r="BD13" s="11">
        <f t="shared" si="1"/>
        <v>1833.22</v>
      </c>
      <c r="BE13" s="11">
        <v>1833550</v>
      </c>
      <c r="BF13" s="11">
        <v>1833220</v>
      </c>
    </row>
    <row r="14" spans="1:58" ht="34.15" customHeight="1" x14ac:dyDescent="0.25">
      <c r="A14" s="9" t="s">
        <v>22</v>
      </c>
      <c r="B14" s="10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8"/>
      <c r="R14" s="10"/>
      <c r="S14" s="10"/>
      <c r="T14" s="11">
        <v>1841483</v>
      </c>
      <c r="U14" s="11"/>
      <c r="V14" s="11"/>
      <c r="W14" s="11"/>
      <c r="X14" s="11">
        <v>1841483</v>
      </c>
      <c r="Y14" s="11"/>
      <c r="Z14" s="11"/>
      <c r="AA14" s="11"/>
      <c r="AB14" s="11"/>
      <c r="AC14" s="11"/>
      <c r="AD14" s="11">
        <v>1841483</v>
      </c>
      <c r="AE14" s="11"/>
      <c r="AF14" s="11"/>
      <c r="AG14" s="11"/>
      <c r="AH14" s="11">
        <v>1841483</v>
      </c>
      <c r="AI14" s="11">
        <v>1760030</v>
      </c>
      <c r="AJ14" s="11"/>
      <c r="AK14" s="11"/>
      <c r="AL14" s="11"/>
      <c r="AM14" s="11">
        <v>1760030</v>
      </c>
      <c r="AN14" s="11"/>
      <c r="AO14" s="11"/>
      <c r="AP14" s="11"/>
      <c r="AQ14" s="11"/>
      <c r="AR14" s="11"/>
      <c r="AS14" s="11">
        <f t="shared" si="0"/>
        <v>1760.03</v>
      </c>
      <c r="AT14" s="11">
        <v>56653947.399999999</v>
      </c>
      <c r="AU14" s="11"/>
      <c r="AV14" s="11">
        <v>3520</v>
      </c>
      <c r="AW14" s="11"/>
      <c r="AX14" s="11">
        <v>56650427.399999999</v>
      </c>
      <c r="AY14" s="11">
        <v>1819634.7</v>
      </c>
      <c r="AZ14" s="11">
        <v>481247.08</v>
      </c>
      <c r="BA14" s="11">
        <v>1338387.6200000001</v>
      </c>
      <c r="BB14" s="11"/>
      <c r="BC14" s="11"/>
      <c r="BD14" s="11">
        <f t="shared" si="1"/>
        <v>1759.7</v>
      </c>
      <c r="BE14" s="11">
        <v>1760030</v>
      </c>
      <c r="BF14" s="11">
        <v>1759700</v>
      </c>
    </row>
    <row r="15" spans="1:58" ht="34.15" customHeight="1" x14ac:dyDescent="0.25">
      <c r="A15" s="9" t="s">
        <v>29</v>
      </c>
      <c r="B15" s="10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" t="s">
        <v>30</v>
      </c>
      <c r="R15" s="10"/>
      <c r="S15" s="10"/>
      <c r="T15" s="11">
        <v>640500</v>
      </c>
      <c r="U15" s="11"/>
      <c r="V15" s="11"/>
      <c r="W15" s="11"/>
      <c r="X15" s="11">
        <v>640500</v>
      </c>
      <c r="Y15" s="11"/>
      <c r="Z15" s="11"/>
      <c r="AA15" s="11"/>
      <c r="AB15" s="11"/>
      <c r="AC15" s="11"/>
      <c r="AD15" s="11">
        <v>640500</v>
      </c>
      <c r="AE15" s="11"/>
      <c r="AF15" s="11"/>
      <c r="AG15" s="11"/>
      <c r="AH15" s="11">
        <v>640500</v>
      </c>
      <c r="AI15" s="11">
        <v>570000</v>
      </c>
      <c r="AJ15" s="11"/>
      <c r="AK15" s="11"/>
      <c r="AL15" s="11"/>
      <c r="AM15" s="11">
        <v>570000</v>
      </c>
      <c r="AN15" s="11"/>
      <c r="AO15" s="11"/>
      <c r="AP15" s="11"/>
      <c r="AQ15" s="11"/>
      <c r="AR15" s="11"/>
      <c r="AS15" s="11">
        <f t="shared" si="0"/>
        <v>570</v>
      </c>
      <c r="AT15" s="11">
        <v>56653947.399999999</v>
      </c>
      <c r="AU15" s="11"/>
      <c r="AV15" s="11">
        <v>3520</v>
      </c>
      <c r="AW15" s="11"/>
      <c r="AX15" s="11">
        <v>56650427.399999999</v>
      </c>
      <c r="AY15" s="11">
        <v>1819634.7</v>
      </c>
      <c r="AZ15" s="11">
        <v>481247.08</v>
      </c>
      <c r="BA15" s="11">
        <v>1338387.6200000001</v>
      </c>
      <c r="BB15" s="11"/>
      <c r="BC15" s="11"/>
      <c r="BD15" s="11">
        <f t="shared" si="1"/>
        <v>570</v>
      </c>
      <c r="BE15" s="11">
        <v>570000</v>
      </c>
      <c r="BF15" s="11">
        <v>570000</v>
      </c>
    </row>
    <row r="16" spans="1:58" ht="51.4" customHeight="1" x14ac:dyDescent="0.25">
      <c r="A16" s="9" t="s">
        <v>31</v>
      </c>
      <c r="B16" s="10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 t="s">
        <v>30</v>
      </c>
      <c r="R16" s="10" t="s">
        <v>32</v>
      </c>
      <c r="S16" s="10" t="s">
        <v>33</v>
      </c>
      <c r="T16" s="11">
        <v>640500</v>
      </c>
      <c r="U16" s="11"/>
      <c r="V16" s="11"/>
      <c r="W16" s="11"/>
      <c r="X16" s="11">
        <v>640500</v>
      </c>
      <c r="Y16" s="11"/>
      <c r="Z16" s="11"/>
      <c r="AA16" s="11"/>
      <c r="AB16" s="11"/>
      <c r="AC16" s="11"/>
      <c r="AD16" s="11">
        <v>640500</v>
      </c>
      <c r="AE16" s="11"/>
      <c r="AF16" s="11"/>
      <c r="AG16" s="11"/>
      <c r="AH16" s="11">
        <v>640500</v>
      </c>
      <c r="AI16" s="11">
        <v>570000</v>
      </c>
      <c r="AJ16" s="11"/>
      <c r="AK16" s="11"/>
      <c r="AL16" s="11"/>
      <c r="AM16" s="11">
        <v>570000</v>
      </c>
      <c r="AN16" s="11"/>
      <c r="AO16" s="11"/>
      <c r="AP16" s="11"/>
      <c r="AQ16" s="11"/>
      <c r="AR16" s="11"/>
      <c r="AS16" s="11">
        <f t="shared" si="0"/>
        <v>570</v>
      </c>
      <c r="AT16" s="11">
        <v>56653947.399999999</v>
      </c>
      <c r="AU16" s="11"/>
      <c r="AV16" s="11">
        <v>3520</v>
      </c>
      <c r="AW16" s="11"/>
      <c r="AX16" s="11">
        <v>56650427.399999999</v>
      </c>
      <c r="AY16" s="11">
        <v>1819634.7</v>
      </c>
      <c r="AZ16" s="11">
        <v>481247.08</v>
      </c>
      <c r="BA16" s="11">
        <v>1338387.6200000001</v>
      </c>
      <c r="BB16" s="11"/>
      <c r="BC16" s="11"/>
      <c r="BD16" s="11">
        <f t="shared" si="1"/>
        <v>570</v>
      </c>
      <c r="BE16" s="11">
        <v>570000</v>
      </c>
      <c r="BF16" s="11">
        <v>570000</v>
      </c>
    </row>
    <row r="17" spans="1:58" ht="34.15" customHeight="1" x14ac:dyDescent="0.25">
      <c r="A17" s="9" t="s">
        <v>34</v>
      </c>
      <c r="B17" s="10" t="s">
        <v>28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8" t="s">
        <v>35</v>
      </c>
      <c r="R17" s="10"/>
      <c r="S17" s="10"/>
      <c r="T17" s="11">
        <v>587200</v>
      </c>
      <c r="U17" s="11"/>
      <c r="V17" s="11"/>
      <c r="W17" s="11"/>
      <c r="X17" s="11">
        <v>587200</v>
      </c>
      <c r="Y17" s="11"/>
      <c r="Z17" s="11"/>
      <c r="AA17" s="11"/>
      <c r="AB17" s="11"/>
      <c r="AC17" s="11"/>
      <c r="AD17" s="11">
        <v>587200</v>
      </c>
      <c r="AE17" s="11"/>
      <c r="AF17" s="11"/>
      <c r="AG17" s="11"/>
      <c r="AH17" s="11">
        <v>587200</v>
      </c>
      <c r="AI17" s="11">
        <v>588700</v>
      </c>
      <c r="AJ17" s="11"/>
      <c r="AK17" s="11"/>
      <c r="AL17" s="11"/>
      <c r="AM17" s="11">
        <v>588700</v>
      </c>
      <c r="AN17" s="11"/>
      <c r="AO17" s="11"/>
      <c r="AP17" s="11"/>
      <c r="AQ17" s="11"/>
      <c r="AR17" s="11"/>
      <c r="AS17" s="11">
        <f t="shared" si="0"/>
        <v>588.70000000000005</v>
      </c>
      <c r="AT17" s="11">
        <v>56653947.399999999</v>
      </c>
      <c r="AU17" s="11"/>
      <c r="AV17" s="11">
        <v>3520</v>
      </c>
      <c r="AW17" s="11"/>
      <c r="AX17" s="11">
        <v>56650427.399999999</v>
      </c>
      <c r="AY17" s="11">
        <v>1819634.7</v>
      </c>
      <c r="AZ17" s="11">
        <v>481247.08</v>
      </c>
      <c r="BA17" s="11">
        <v>1338387.6200000001</v>
      </c>
      <c r="BB17" s="11"/>
      <c r="BC17" s="11"/>
      <c r="BD17" s="11">
        <f t="shared" si="1"/>
        <v>588.70000000000005</v>
      </c>
      <c r="BE17" s="11">
        <v>588700</v>
      </c>
      <c r="BF17" s="11">
        <v>588700</v>
      </c>
    </row>
    <row r="18" spans="1:58" ht="51.4" customHeight="1" x14ac:dyDescent="0.25">
      <c r="A18" s="9" t="s">
        <v>31</v>
      </c>
      <c r="B18" s="10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8" t="s">
        <v>35</v>
      </c>
      <c r="R18" s="10" t="s">
        <v>32</v>
      </c>
      <c r="S18" s="10" t="s">
        <v>33</v>
      </c>
      <c r="T18" s="11">
        <v>587200</v>
      </c>
      <c r="U18" s="11"/>
      <c r="V18" s="11"/>
      <c r="W18" s="11"/>
      <c r="X18" s="11">
        <v>587200</v>
      </c>
      <c r="Y18" s="11"/>
      <c r="Z18" s="11"/>
      <c r="AA18" s="11"/>
      <c r="AB18" s="11"/>
      <c r="AC18" s="11"/>
      <c r="AD18" s="11">
        <v>587200</v>
      </c>
      <c r="AE18" s="11"/>
      <c r="AF18" s="11"/>
      <c r="AG18" s="11"/>
      <c r="AH18" s="11">
        <v>587200</v>
      </c>
      <c r="AI18" s="11">
        <v>588700</v>
      </c>
      <c r="AJ18" s="11"/>
      <c r="AK18" s="11"/>
      <c r="AL18" s="11"/>
      <c r="AM18" s="11">
        <v>588700</v>
      </c>
      <c r="AN18" s="11"/>
      <c r="AO18" s="11"/>
      <c r="AP18" s="11"/>
      <c r="AQ18" s="11"/>
      <c r="AR18" s="11"/>
      <c r="AS18" s="11">
        <f t="shared" si="0"/>
        <v>588.70000000000005</v>
      </c>
      <c r="AT18" s="11">
        <v>56653947.399999999</v>
      </c>
      <c r="AU18" s="11"/>
      <c r="AV18" s="11">
        <v>3520</v>
      </c>
      <c r="AW18" s="11"/>
      <c r="AX18" s="11">
        <v>56650427.399999999</v>
      </c>
      <c r="AY18" s="11">
        <v>1819634.7</v>
      </c>
      <c r="AZ18" s="11">
        <v>481247.08</v>
      </c>
      <c r="BA18" s="11">
        <v>1338387.6200000001</v>
      </c>
      <c r="BB18" s="11"/>
      <c r="BC18" s="11"/>
      <c r="BD18" s="11">
        <f t="shared" si="1"/>
        <v>588.70000000000005</v>
      </c>
      <c r="BE18" s="11">
        <v>588700</v>
      </c>
      <c r="BF18" s="11">
        <v>588700</v>
      </c>
    </row>
    <row r="19" spans="1:58" ht="34.15" customHeight="1" x14ac:dyDescent="0.25">
      <c r="A19" s="9" t="s">
        <v>36</v>
      </c>
      <c r="B19" s="10" t="s">
        <v>28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8" t="s">
        <v>37</v>
      </c>
      <c r="R19" s="10"/>
      <c r="S19" s="10"/>
      <c r="T19" s="11">
        <v>177300</v>
      </c>
      <c r="U19" s="11"/>
      <c r="V19" s="11"/>
      <c r="W19" s="11"/>
      <c r="X19" s="11">
        <v>177300</v>
      </c>
      <c r="Y19" s="11"/>
      <c r="Z19" s="11"/>
      <c r="AA19" s="11"/>
      <c r="AB19" s="11"/>
      <c r="AC19" s="11"/>
      <c r="AD19" s="11">
        <v>177300</v>
      </c>
      <c r="AE19" s="11"/>
      <c r="AF19" s="11"/>
      <c r="AG19" s="11"/>
      <c r="AH19" s="11">
        <v>177300</v>
      </c>
      <c r="AI19" s="11">
        <v>178000</v>
      </c>
      <c r="AJ19" s="11"/>
      <c r="AK19" s="11"/>
      <c r="AL19" s="11"/>
      <c r="AM19" s="11">
        <v>178000</v>
      </c>
      <c r="AN19" s="11"/>
      <c r="AO19" s="11"/>
      <c r="AP19" s="11"/>
      <c r="AQ19" s="11"/>
      <c r="AR19" s="11"/>
      <c r="AS19" s="11">
        <f t="shared" si="0"/>
        <v>178</v>
      </c>
      <c r="AT19" s="11">
        <v>56653947.399999999</v>
      </c>
      <c r="AU19" s="11"/>
      <c r="AV19" s="11">
        <v>3520</v>
      </c>
      <c r="AW19" s="11"/>
      <c r="AX19" s="11">
        <v>56650427.399999999</v>
      </c>
      <c r="AY19" s="11">
        <v>1819634.7</v>
      </c>
      <c r="AZ19" s="11">
        <v>481247.08</v>
      </c>
      <c r="BA19" s="11">
        <v>1338387.6200000001</v>
      </c>
      <c r="BB19" s="11"/>
      <c r="BC19" s="11"/>
      <c r="BD19" s="11">
        <f t="shared" si="1"/>
        <v>178</v>
      </c>
      <c r="BE19" s="11">
        <v>178000</v>
      </c>
      <c r="BF19" s="11">
        <v>178000</v>
      </c>
    </row>
    <row r="20" spans="1:58" ht="51.4" customHeight="1" x14ac:dyDescent="0.25">
      <c r="A20" s="9" t="s">
        <v>31</v>
      </c>
      <c r="B20" s="10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8" t="s">
        <v>37</v>
      </c>
      <c r="R20" s="10" t="s">
        <v>32</v>
      </c>
      <c r="S20" s="10" t="s">
        <v>33</v>
      </c>
      <c r="T20" s="11">
        <v>177300</v>
      </c>
      <c r="U20" s="11"/>
      <c r="V20" s="11"/>
      <c r="W20" s="11"/>
      <c r="X20" s="11">
        <v>177300</v>
      </c>
      <c r="Y20" s="11"/>
      <c r="Z20" s="11"/>
      <c r="AA20" s="11"/>
      <c r="AB20" s="11"/>
      <c r="AC20" s="11"/>
      <c r="AD20" s="11">
        <v>177300</v>
      </c>
      <c r="AE20" s="11"/>
      <c r="AF20" s="11"/>
      <c r="AG20" s="11"/>
      <c r="AH20" s="11">
        <v>177300</v>
      </c>
      <c r="AI20" s="11">
        <v>178000</v>
      </c>
      <c r="AJ20" s="11"/>
      <c r="AK20" s="11"/>
      <c r="AL20" s="11"/>
      <c r="AM20" s="11">
        <v>178000</v>
      </c>
      <c r="AN20" s="11"/>
      <c r="AO20" s="11"/>
      <c r="AP20" s="11"/>
      <c r="AQ20" s="11"/>
      <c r="AR20" s="11"/>
      <c r="AS20" s="11">
        <f t="shared" si="0"/>
        <v>178</v>
      </c>
      <c r="AT20" s="11">
        <v>56653947.399999999</v>
      </c>
      <c r="AU20" s="11"/>
      <c r="AV20" s="11">
        <v>3520</v>
      </c>
      <c r="AW20" s="11"/>
      <c r="AX20" s="11">
        <v>56650427.399999999</v>
      </c>
      <c r="AY20" s="11">
        <v>1819634.7</v>
      </c>
      <c r="AZ20" s="11">
        <v>481247.08</v>
      </c>
      <c r="BA20" s="11">
        <v>1338387.6200000001</v>
      </c>
      <c r="BB20" s="11"/>
      <c r="BC20" s="11"/>
      <c r="BD20" s="11">
        <f t="shared" si="1"/>
        <v>178</v>
      </c>
      <c r="BE20" s="11">
        <v>178000</v>
      </c>
      <c r="BF20" s="11">
        <v>178000</v>
      </c>
    </row>
    <row r="21" spans="1:58" ht="34.15" customHeight="1" x14ac:dyDescent="0.25">
      <c r="A21" s="9" t="s">
        <v>38</v>
      </c>
      <c r="B21" s="10" t="s">
        <v>28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8" t="s">
        <v>39</v>
      </c>
      <c r="R21" s="10"/>
      <c r="S21" s="10"/>
      <c r="T21" s="11">
        <v>436483</v>
      </c>
      <c r="U21" s="11"/>
      <c r="V21" s="11"/>
      <c r="W21" s="11"/>
      <c r="X21" s="11">
        <v>436483</v>
      </c>
      <c r="Y21" s="11">
        <v>-221.45</v>
      </c>
      <c r="Z21" s="11"/>
      <c r="AA21" s="11"/>
      <c r="AB21" s="11"/>
      <c r="AC21" s="11">
        <v>-221.45</v>
      </c>
      <c r="AD21" s="11">
        <v>436261.55</v>
      </c>
      <c r="AE21" s="11"/>
      <c r="AF21" s="11"/>
      <c r="AG21" s="11"/>
      <c r="AH21" s="11">
        <v>436261.55</v>
      </c>
      <c r="AI21" s="11">
        <v>423330</v>
      </c>
      <c r="AJ21" s="11"/>
      <c r="AK21" s="11"/>
      <c r="AL21" s="11"/>
      <c r="AM21" s="11">
        <v>423330</v>
      </c>
      <c r="AN21" s="11"/>
      <c r="AO21" s="11"/>
      <c r="AP21" s="11"/>
      <c r="AQ21" s="11"/>
      <c r="AR21" s="11"/>
      <c r="AS21" s="11">
        <f t="shared" si="0"/>
        <v>423.33</v>
      </c>
      <c r="AT21" s="11">
        <v>56653947.399999999</v>
      </c>
      <c r="AU21" s="11"/>
      <c r="AV21" s="11">
        <v>3520</v>
      </c>
      <c r="AW21" s="11"/>
      <c r="AX21" s="11">
        <v>56650427.399999999</v>
      </c>
      <c r="AY21" s="11">
        <v>1819634.7</v>
      </c>
      <c r="AZ21" s="11">
        <v>481247.08</v>
      </c>
      <c r="BA21" s="11">
        <v>1338387.6200000001</v>
      </c>
      <c r="BB21" s="11"/>
      <c r="BC21" s="11"/>
      <c r="BD21" s="11">
        <f t="shared" si="1"/>
        <v>423</v>
      </c>
      <c r="BE21" s="11">
        <v>423330</v>
      </c>
      <c r="BF21" s="11">
        <v>423000</v>
      </c>
    </row>
    <row r="22" spans="1:58" ht="51.4" customHeight="1" x14ac:dyDescent="0.25">
      <c r="A22" s="9" t="s">
        <v>31</v>
      </c>
      <c r="B22" s="10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8" t="s">
        <v>39</v>
      </c>
      <c r="R22" s="10" t="s">
        <v>32</v>
      </c>
      <c r="S22" s="10" t="s">
        <v>33</v>
      </c>
      <c r="T22" s="11">
        <v>436483</v>
      </c>
      <c r="U22" s="11"/>
      <c r="V22" s="11"/>
      <c r="W22" s="11"/>
      <c r="X22" s="11">
        <v>436483</v>
      </c>
      <c r="Y22" s="11">
        <v>-221.45</v>
      </c>
      <c r="Z22" s="11"/>
      <c r="AA22" s="11"/>
      <c r="AB22" s="11"/>
      <c r="AC22" s="11">
        <v>-221.45</v>
      </c>
      <c r="AD22" s="11">
        <v>436261.55</v>
      </c>
      <c r="AE22" s="11"/>
      <c r="AF22" s="11"/>
      <c r="AG22" s="11"/>
      <c r="AH22" s="11">
        <v>436261.55</v>
      </c>
      <c r="AI22" s="11">
        <v>423330</v>
      </c>
      <c r="AJ22" s="11"/>
      <c r="AK22" s="11"/>
      <c r="AL22" s="11"/>
      <c r="AM22" s="11">
        <v>423330</v>
      </c>
      <c r="AN22" s="11"/>
      <c r="AO22" s="11"/>
      <c r="AP22" s="11"/>
      <c r="AQ22" s="11"/>
      <c r="AR22" s="11"/>
      <c r="AS22" s="11">
        <f t="shared" si="0"/>
        <v>423.33</v>
      </c>
      <c r="AT22" s="11">
        <v>56653947.399999999</v>
      </c>
      <c r="AU22" s="11"/>
      <c r="AV22" s="11">
        <v>3520</v>
      </c>
      <c r="AW22" s="11"/>
      <c r="AX22" s="11">
        <v>56650427.399999999</v>
      </c>
      <c r="AY22" s="11">
        <v>1819634.7</v>
      </c>
      <c r="AZ22" s="11">
        <v>481247.08</v>
      </c>
      <c r="BA22" s="11">
        <v>1338387.6200000001</v>
      </c>
      <c r="BB22" s="11"/>
      <c r="BC22" s="11"/>
      <c r="BD22" s="11">
        <f t="shared" si="1"/>
        <v>423</v>
      </c>
      <c r="BE22" s="11">
        <v>423330</v>
      </c>
      <c r="BF22" s="11">
        <v>423000</v>
      </c>
    </row>
    <row r="23" spans="1:58" ht="34.15" customHeight="1" x14ac:dyDescent="0.25">
      <c r="A23" s="9" t="s">
        <v>42</v>
      </c>
      <c r="B23" s="10" t="s">
        <v>43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8"/>
      <c r="R23" s="10"/>
      <c r="S23" s="10"/>
      <c r="T23" s="11">
        <v>70000</v>
      </c>
      <c r="U23" s="11"/>
      <c r="V23" s="11"/>
      <c r="W23" s="11"/>
      <c r="X23" s="11">
        <v>70000</v>
      </c>
      <c r="Y23" s="11"/>
      <c r="Z23" s="11"/>
      <c r="AA23" s="11"/>
      <c r="AB23" s="11"/>
      <c r="AC23" s="11"/>
      <c r="AD23" s="11">
        <v>70000</v>
      </c>
      <c r="AE23" s="11"/>
      <c r="AF23" s="11"/>
      <c r="AG23" s="11"/>
      <c r="AH23" s="11">
        <v>70000</v>
      </c>
      <c r="AI23" s="11">
        <v>70000</v>
      </c>
      <c r="AJ23" s="11"/>
      <c r="AK23" s="11"/>
      <c r="AL23" s="11"/>
      <c r="AM23" s="11">
        <v>70000</v>
      </c>
      <c r="AN23" s="11"/>
      <c r="AO23" s="11"/>
      <c r="AP23" s="11"/>
      <c r="AQ23" s="11"/>
      <c r="AR23" s="11"/>
      <c r="AS23" s="11">
        <f t="shared" si="0"/>
        <v>70</v>
      </c>
      <c r="AT23" s="11">
        <v>56653947.399999999</v>
      </c>
      <c r="AU23" s="11"/>
      <c r="AV23" s="11">
        <v>3520</v>
      </c>
      <c r="AW23" s="11"/>
      <c r="AX23" s="11">
        <v>56650427.399999999</v>
      </c>
      <c r="AY23" s="11">
        <v>1819634.7</v>
      </c>
      <c r="AZ23" s="11">
        <v>481247.08</v>
      </c>
      <c r="BA23" s="11">
        <v>1338387.6200000001</v>
      </c>
      <c r="BB23" s="11"/>
      <c r="BC23" s="11"/>
      <c r="BD23" s="11">
        <f t="shared" si="1"/>
        <v>70</v>
      </c>
      <c r="BE23" s="11">
        <v>70000</v>
      </c>
      <c r="BF23" s="11">
        <v>70000</v>
      </c>
    </row>
    <row r="24" spans="1:58" ht="34.15" customHeight="1" x14ac:dyDescent="0.25">
      <c r="A24" s="9" t="s">
        <v>34</v>
      </c>
      <c r="B24" s="10" t="s">
        <v>43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8" t="s">
        <v>35</v>
      </c>
      <c r="R24" s="10"/>
      <c r="S24" s="10"/>
      <c r="T24" s="11">
        <v>70000</v>
      </c>
      <c r="U24" s="11"/>
      <c r="V24" s="11"/>
      <c r="W24" s="11"/>
      <c r="X24" s="11">
        <v>70000</v>
      </c>
      <c r="Y24" s="11"/>
      <c r="Z24" s="11"/>
      <c r="AA24" s="11"/>
      <c r="AB24" s="11"/>
      <c r="AC24" s="11"/>
      <c r="AD24" s="11">
        <v>70000</v>
      </c>
      <c r="AE24" s="11"/>
      <c r="AF24" s="11"/>
      <c r="AG24" s="11"/>
      <c r="AH24" s="11">
        <v>70000</v>
      </c>
      <c r="AI24" s="11">
        <v>70000</v>
      </c>
      <c r="AJ24" s="11"/>
      <c r="AK24" s="11"/>
      <c r="AL24" s="11"/>
      <c r="AM24" s="11">
        <v>70000</v>
      </c>
      <c r="AN24" s="11"/>
      <c r="AO24" s="11"/>
      <c r="AP24" s="11"/>
      <c r="AQ24" s="11"/>
      <c r="AR24" s="11"/>
      <c r="AS24" s="11">
        <f t="shared" si="0"/>
        <v>70</v>
      </c>
      <c r="AT24" s="11">
        <v>56653947.399999999</v>
      </c>
      <c r="AU24" s="11"/>
      <c r="AV24" s="11">
        <v>3520</v>
      </c>
      <c r="AW24" s="11"/>
      <c r="AX24" s="11">
        <v>56650427.399999999</v>
      </c>
      <c r="AY24" s="11">
        <v>1819634.7</v>
      </c>
      <c r="AZ24" s="11">
        <v>481247.08</v>
      </c>
      <c r="BA24" s="11">
        <v>1338387.6200000001</v>
      </c>
      <c r="BB24" s="11"/>
      <c r="BC24" s="11"/>
      <c r="BD24" s="11">
        <f t="shared" si="1"/>
        <v>70</v>
      </c>
      <c r="BE24" s="11">
        <v>70000</v>
      </c>
      <c r="BF24" s="11">
        <v>70000</v>
      </c>
    </row>
    <row r="25" spans="1:58" ht="51.4" customHeight="1" x14ac:dyDescent="0.25">
      <c r="A25" s="9" t="s">
        <v>31</v>
      </c>
      <c r="B25" s="10" t="s">
        <v>43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8" t="s">
        <v>35</v>
      </c>
      <c r="R25" s="10" t="s">
        <v>32</v>
      </c>
      <c r="S25" s="10" t="s">
        <v>33</v>
      </c>
      <c r="T25" s="11">
        <v>70000</v>
      </c>
      <c r="U25" s="11"/>
      <c r="V25" s="11"/>
      <c r="W25" s="11"/>
      <c r="X25" s="11">
        <v>70000</v>
      </c>
      <c r="Y25" s="11"/>
      <c r="Z25" s="11"/>
      <c r="AA25" s="11"/>
      <c r="AB25" s="11"/>
      <c r="AC25" s="11"/>
      <c r="AD25" s="11">
        <v>70000</v>
      </c>
      <c r="AE25" s="11"/>
      <c r="AF25" s="11"/>
      <c r="AG25" s="11"/>
      <c r="AH25" s="11">
        <v>70000</v>
      </c>
      <c r="AI25" s="11">
        <v>70000</v>
      </c>
      <c r="AJ25" s="11"/>
      <c r="AK25" s="11"/>
      <c r="AL25" s="11"/>
      <c r="AM25" s="11">
        <v>70000</v>
      </c>
      <c r="AN25" s="11"/>
      <c r="AO25" s="11"/>
      <c r="AP25" s="11"/>
      <c r="AQ25" s="11"/>
      <c r="AR25" s="11"/>
      <c r="AS25" s="11">
        <f t="shared" si="0"/>
        <v>70</v>
      </c>
      <c r="AT25" s="11">
        <v>56653947.399999999</v>
      </c>
      <c r="AU25" s="11"/>
      <c r="AV25" s="11">
        <v>3520</v>
      </c>
      <c r="AW25" s="11"/>
      <c r="AX25" s="11">
        <v>56650427.399999999</v>
      </c>
      <c r="AY25" s="11">
        <v>1819634.7</v>
      </c>
      <c r="AZ25" s="11">
        <v>481247.08</v>
      </c>
      <c r="BA25" s="11">
        <v>1338387.6200000001</v>
      </c>
      <c r="BB25" s="11"/>
      <c r="BC25" s="11"/>
      <c r="BD25" s="11">
        <f t="shared" si="1"/>
        <v>70</v>
      </c>
      <c r="BE25" s="11">
        <v>70000</v>
      </c>
      <c r="BF25" s="11">
        <v>70000</v>
      </c>
    </row>
    <row r="26" spans="1:58" ht="34.15" customHeight="1" x14ac:dyDescent="0.25">
      <c r="A26" s="9" t="s">
        <v>44</v>
      </c>
      <c r="B26" s="10" t="s">
        <v>45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8"/>
      <c r="R26" s="10"/>
      <c r="S26" s="10"/>
      <c r="T26" s="11">
        <v>3520</v>
      </c>
      <c r="U26" s="11"/>
      <c r="V26" s="11">
        <v>3520</v>
      </c>
      <c r="W26" s="11"/>
      <c r="X26" s="11"/>
      <c r="Y26" s="11"/>
      <c r="Z26" s="11"/>
      <c r="AA26" s="11"/>
      <c r="AB26" s="11"/>
      <c r="AC26" s="11"/>
      <c r="AD26" s="11">
        <v>3520</v>
      </c>
      <c r="AE26" s="11"/>
      <c r="AF26" s="11">
        <v>3520</v>
      </c>
      <c r="AG26" s="11"/>
      <c r="AH26" s="11"/>
      <c r="AI26" s="11">
        <v>3520</v>
      </c>
      <c r="AJ26" s="11"/>
      <c r="AK26" s="11">
        <v>3520</v>
      </c>
      <c r="AL26" s="11"/>
      <c r="AM26" s="11"/>
      <c r="AN26" s="11"/>
      <c r="AO26" s="11"/>
      <c r="AP26" s="11"/>
      <c r="AQ26" s="11"/>
      <c r="AR26" s="11"/>
      <c r="AS26" s="11">
        <f t="shared" si="0"/>
        <v>3.52</v>
      </c>
      <c r="AT26" s="11">
        <v>56653947.399999999</v>
      </c>
      <c r="AU26" s="11"/>
      <c r="AV26" s="11">
        <v>3520</v>
      </c>
      <c r="AW26" s="11"/>
      <c r="AX26" s="11">
        <v>56650427.399999999</v>
      </c>
      <c r="AY26" s="11">
        <v>1819634.7</v>
      </c>
      <c r="AZ26" s="11">
        <v>481247.08</v>
      </c>
      <c r="BA26" s="11">
        <v>1338387.6200000001</v>
      </c>
      <c r="BB26" s="11"/>
      <c r="BC26" s="11"/>
      <c r="BD26" s="11">
        <f t="shared" si="1"/>
        <v>3.52</v>
      </c>
      <c r="BE26" s="11">
        <v>3520</v>
      </c>
      <c r="BF26" s="11">
        <v>3520</v>
      </c>
    </row>
    <row r="27" spans="1:58" ht="34.15" customHeight="1" x14ac:dyDescent="0.25">
      <c r="A27" s="9" t="s">
        <v>34</v>
      </c>
      <c r="B27" s="10" t="s">
        <v>45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8" t="s">
        <v>35</v>
      </c>
      <c r="R27" s="10"/>
      <c r="S27" s="10"/>
      <c r="T27" s="11">
        <v>3520</v>
      </c>
      <c r="U27" s="11"/>
      <c r="V27" s="11">
        <v>3520</v>
      </c>
      <c r="W27" s="11"/>
      <c r="X27" s="11"/>
      <c r="Y27" s="11"/>
      <c r="Z27" s="11"/>
      <c r="AA27" s="11"/>
      <c r="AB27" s="11"/>
      <c r="AC27" s="11"/>
      <c r="AD27" s="11">
        <v>3520</v>
      </c>
      <c r="AE27" s="11"/>
      <c r="AF27" s="11">
        <v>3520</v>
      </c>
      <c r="AG27" s="11"/>
      <c r="AH27" s="11"/>
      <c r="AI27" s="11">
        <v>3520</v>
      </c>
      <c r="AJ27" s="11"/>
      <c r="AK27" s="11">
        <v>3520</v>
      </c>
      <c r="AL27" s="11"/>
      <c r="AM27" s="11"/>
      <c r="AN27" s="11"/>
      <c r="AO27" s="11"/>
      <c r="AP27" s="11"/>
      <c r="AQ27" s="11"/>
      <c r="AR27" s="11"/>
      <c r="AS27" s="11">
        <f t="shared" si="0"/>
        <v>3.52</v>
      </c>
      <c r="AT27" s="11">
        <v>56653947.399999999</v>
      </c>
      <c r="AU27" s="11"/>
      <c r="AV27" s="11">
        <v>3520</v>
      </c>
      <c r="AW27" s="11"/>
      <c r="AX27" s="11">
        <v>56650427.399999999</v>
      </c>
      <c r="AY27" s="11">
        <v>1819634.7</v>
      </c>
      <c r="AZ27" s="11">
        <v>481247.08</v>
      </c>
      <c r="BA27" s="11">
        <v>1338387.6200000001</v>
      </c>
      <c r="BB27" s="11"/>
      <c r="BC27" s="11"/>
      <c r="BD27" s="11">
        <f t="shared" si="1"/>
        <v>3.52</v>
      </c>
      <c r="BE27" s="11">
        <v>3520</v>
      </c>
      <c r="BF27" s="11">
        <v>3520</v>
      </c>
    </row>
    <row r="28" spans="1:58" ht="51.4" customHeight="1" x14ac:dyDescent="0.25">
      <c r="A28" s="9" t="s">
        <v>31</v>
      </c>
      <c r="B28" s="10" t="s">
        <v>45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8" t="s">
        <v>35</v>
      </c>
      <c r="R28" s="10" t="s">
        <v>32</v>
      </c>
      <c r="S28" s="10" t="s">
        <v>33</v>
      </c>
      <c r="T28" s="11">
        <v>3520</v>
      </c>
      <c r="U28" s="11"/>
      <c r="V28" s="11">
        <v>3520</v>
      </c>
      <c r="W28" s="11"/>
      <c r="X28" s="11"/>
      <c r="Y28" s="11"/>
      <c r="Z28" s="11"/>
      <c r="AA28" s="11"/>
      <c r="AB28" s="11"/>
      <c r="AC28" s="11"/>
      <c r="AD28" s="11">
        <v>3520</v>
      </c>
      <c r="AE28" s="11"/>
      <c r="AF28" s="11">
        <v>3520</v>
      </c>
      <c r="AG28" s="11"/>
      <c r="AH28" s="11"/>
      <c r="AI28" s="11">
        <v>3520</v>
      </c>
      <c r="AJ28" s="11"/>
      <c r="AK28" s="11">
        <v>3520</v>
      </c>
      <c r="AL28" s="11"/>
      <c r="AM28" s="11"/>
      <c r="AN28" s="11"/>
      <c r="AO28" s="11"/>
      <c r="AP28" s="11"/>
      <c r="AQ28" s="11"/>
      <c r="AR28" s="11"/>
      <c r="AS28" s="11">
        <f t="shared" si="0"/>
        <v>3.52</v>
      </c>
      <c r="AT28" s="11">
        <v>56653947.399999999</v>
      </c>
      <c r="AU28" s="11"/>
      <c r="AV28" s="11">
        <v>3520</v>
      </c>
      <c r="AW28" s="11"/>
      <c r="AX28" s="11">
        <v>56650427.399999999</v>
      </c>
      <c r="AY28" s="11">
        <v>1819634.7</v>
      </c>
      <c r="AZ28" s="11">
        <v>481247.08</v>
      </c>
      <c r="BA28" s="11">
        <v>1338387.6200000001</v>
      </c>
      <c r="BB28" s="11"/>
      <c r="BC28" s="11"/>
      <c r="BD28" s="11">
        <f t="shared" si="1"/>
        <v>3.52</v>
      </c>
      <c r="BE28" s="11">
        <v>3520</v>
      </c>
      <c r="BF28" s="11">
        <v>3520</v>
      </c>
    </row>
    <row r="29" spans="1:58" ht="34.15" customHeight="1" x14ac:dyDescent="0.25">
      <c r="A29" s="9" t="s">
        <v>46</v>
      </c>
      <c r="B29" s="10" t="s">
        <v>47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8"/>
      <c r="R29" s="10"/>
      <c r="S29" s="10"/>
      <c r="T29" s="11">
        <v>14754724.220000001</v>
      </c>
      <c r="U29" s="11"/>
      <c r="V29" s="11"/>
      <c r="W29" s="11"/>
      <c r="X29" s="11">
        <v>14754724.220000001</v>
      </c>
      <c r="Y29" s="11"/>
      <c r="Z29" s="11"/>
      <c r="AA29" s="11"/>
      <c r="AB29" s="11"/>
      <c r="AC29" s="11"/>
      <c r="AD29" s="11">
        <v>14754724.220000001</v>
      </c>
      <c r="AE29" s="11"/>
      <c r="AF29" s="11"/>
      <c r="AG29" s="11"/>
      <c r="AH29" s="11">
        <v>14754724.220000001</v>
      </c>
      <c r="AI29" s="11">
        <v>14754724.220000001</v>
      </c>
      <c r="AJ29" s="11"/>
      <c r="AK29" s="11"/>
      <c r="AL29" s="11"/>
      <c r="AM29" s="11">
        <v>14754724.220000001</v>
      </c>
      <c r="AN29" s="11"/>
      <c r="AO29" s="11"/>
      <c r="AP29" s="11"/>
      <c r="AQ29" s="11"/>
      <c r="AR29" s="11"/>
      <c r="AS29" s="11">
        <f t="shared" si="0"/>
        <v>14754.72422</v>
      </c>
      <c r="AT29" s="11">
        <v>56653947.399999999</v>
      </c>
      <c r="AU29" s="11"/>
      <c r="AV29" s="11">
        <v>3520</v>
      </c>
      <c r="AW29" s="11"/>
      <c r="AX29" s="11">
        <v>56650427.399999999</v>
      </c>
      <c r="AY29" s="11">
        <v>1819634.7</v>
      </c>
      <c r="AZ29" s="11">
        <v>481247.08</v>
      </c>
      <c r="BA29" s="11">
        <v>1338387.6200000001</v>
      </c>
      <c r="BB29" s="11"/>
      <c r="BC29" s="11"/>
      <c r="BD29" s="11">
        <f t="shared" si="1"/>
        <v>14754.72422</v>
      </c>
      <c r="BE29" s="11">
        <v>14754724.220000001</v>
      </c>
      <c r="BF29" s="11">
        <v>14754724.220000001</v>
      </c>
    </row>
    <row r="30" spans="1:58" ht="34.15" customHeight="1" x14ac:dyDescent="0.25">
      <c r="A30" s="9" t="s">
        <v>48</v>
      </c>
      <c r="B30" s="10" t="s">
        <v>49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8"/>
      <c r="R30" s="10"/>
      <c r="S30" s="10"/>
      <c r="T30" s="11">
        <v>12579471.52</v>
      </c>
      <c r="U30" s="11"/>
      <c r="V30" s="11"/>
      <c r="W30" s="11"/>
      <c r="X30" s="11">
        <v>12579471.52</v>
      </c>
      <c r="Y30" s="11"/>
      <c r="Z30" s="11"/>
      <c r="AA30" s="11"/>
      <c r="AB30" s="11"/>
      <c r="AC30" s="11"/>
      <c r="AD30" s="11">
        <v>12579471.52</v>
      </c>
      <c r="AE30" s="11"/>
      <c r="AF30" s="11"/>
      <c r="AG30" s="11"/>
      <c r="AH30" s="11">
        <v>12579471.52</v>
      </c>
      <c r="AI30" s="11">
        <v>12579471.52</v>
      </c>
      <c r="AJ30" s="11"/>
      <c r="AK30" s="11"/>
      <c r="AL30" s="11"/>
      <c r="AM30" s="11">
        <v>12579471.52</v>
      </c>
      <c r="AN30" s="11"/>
      <c r="AO30" s="11"/>
      <c r="AP30" s="11"/>
      <c r="AQ30" s="11"/>
      <c r="AR30" s="11"/>
      <c r="AS30" s="11">
        <f t="shared" si="0"/>
        <v>12579.471519999999</v>
      </c>
      <c r="AT30" s="11">
        <v>56653947.399999999</v>
      </c>
      <c r="AU30" s="11"/>
      <c r="AV30" s="11">
        <v>3520</v>
      </c>
      <c r="AW30" s="11"/>
      <c r="AX30" s="11">
        <v>56650427.399999999</v>
      </c>
      <c r="AY30" s="11">
        <v>1819634.7</v>
      </c>
      <c r="AZ30" s="11">
        <v>481247.08</v>
      </c>
      <c r="BA30" s="11">
        <v>1338387.6200000001</v>
      </c>
      <c r="BB30" s="11"/>
      <c r="BC30" s="11"/>
      <c r="BD30" s="11">
        <f t="shared" si="1"/>
        <v>12579.471519999999</v>
      </c>
      <c r="BE30" s="11">
        <v>12579471.52</v>
      </c>
      <c r="BF30" s="11">
        <v>12579471.52</v>
      </c>
    </row>
    <row r="31" spans="1:58" ht="34.15" customHeight="1" x14ac:dyDescent="0.25">
      <c r="A31" s="9" t="s">
        <v>48</v>
      </c>
      <c r="B31" s="10" t="s">
        <v>50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8"/>
      <c r="R31" s="10"/>
      <c r="S31" s="10"/>
      <c r="T31" s="11">
        <v>10773188.689999999</v>
      </c>
      <c r="U31" s="11"/>
      <c r="V31" s="11"/>
      <c r="W31" s="11"/>
      <c r="X31" s="11">
        <v>10773188.689999999</v>
      </c>
      <c r="Y31" s="11"/>
      <c r="Z31" s="11"/>
      <c r="AA31" s="11"/>
      <c r="AB31" s="11"/>
      <c r="AC31" s="11"/>
      <c r="AD31" s="11">
        <v>10773188.689999999</v>
      </c>
      <c r="AE31" s="11"/>
      <c r="AF31" s="11"/>
      <c r="AG31" s="11"/>
      <c r="AH31" s="11">
        <v>10773188.689999999</v>
      </c>
      <c r="AI31" s="11">
        <v>10773188.689999999</v>
      </c>
      <c r="AJ31" s="11"/>
      <c r="AK31" s="11"/>
      <c r="AL31" s="11"/>
      <c r="AM31" s="11">
        <v>10773188.689999999</v>
      </c>
      <c r="AN31" s="11"/>
      <c r="AO31" s="11"/>
      <c r="AP31" s="11"/>
      <c r="AQ31" s="11"/>
      <c r="AR31" s="11"/>
      <c r="AS31" s="11">
        <f t="shared" si="0"/>
        <v>10773.188689999999</v>
      </c>
      <c r="AT31" s="11">
        <v>56653947.399999999</v>
      </c>
      <c r="AU31" s="11"/>
      <c r="AV31" s="11">
        <v>3520</v>
      </c>
      <c r="AW31" s="11"/>
      <c r="AX31" s="11">
        <v>56650427.399999999</v>
      </c>
      <c r="AY31" s="11">
        <v>1819634.7</v>
      </c>
      <c r="AZ31" s="11">
        <v>481247.08</v>
      </c>
      <c r="BA31" s="11">
        <v>1338387.6200000001</v>
      </c>
      <c r="BB31" s="11"/>
      <c r="BC31" s="11"/>
      <c r="BD31" s="11">
        <f t="shared" si="1"/>
        <v>10773.188689999999</v>
      </c>
      <c r="BE31" s="11">
        <v>10773188.689999999</v>
      </c>
      <c r="BF31" s="11">
        <v>10773188.689999999</v>
      </c>
    </row>
    <row r="32" spans="1:58" ht="34.15" customHeight="1" x14ac:dyDescent="0.25">
      <c r="A32" s="9" t="s">
        <v>51</v>
      </c>
      <c r="B32" s="10" t="s">
        <v>50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8" t="s">
        <v>52</v>
      </c>
      <c r="R32" s="10"/>
      <c r="S32" s="10"/>
      <c r="T32" s="11">
        <v>8281297</v>
      </c>
      <c r="U32" s="11"/>
      <c r="V32" s="11"/>
      <c r="W32" s="11"/>
      <c r="X32" s="11">
        <v>8281297</v>
      </c>
      <c r="Y32" s="11"/>
      <c r="Z32" s="11"/>
      <c r="AA32" s="11"/>
      <c r="AB32" s="11"/>
      <c r="AC32" s="11"/>
      <c r="AD32" s="11">
        <v>8281297</v>
      </c>
      <c r="AE32" s="11"/>
      <c r="AF32" s="11"/>
      <c r="AG32" s="11"/>
      <c r="AH32" s="11">
        <v>8281297</v>
      </c>
      <c r="AI32" s="11">
        <v>8281297</v>
      </c>
      <c r="AJ32" s="11"/>
      <c r="AK32" s="11"/>
      <c r="AL32" s="11"/>
      <c r="AM32" s="11">
        <v>8281297</v>
      </c>
      <c r="AN32" s="11"/>
      <c r="AO32" s="11"/>
      <c r="AP32" s="11"/>
      <c r="AQ32" s="11"/>
      <c r="AR32" s="11"/>
      <c r="AS32" s="11">
        <f t="shared" si="0"/>
        <v>8281.2970000000005</v>
      </c>
      <c r="AT32" s="11">
        <v>56653947.399999999</v>
      </c>
      <c r="AU32" s="11"/>
      <c r="AV32" s="11">
        <v>3520</v>
      </c>
      <c r="AW32" s="11"/>
      <c r="AX32" s="11">
        <v>56650427.399999999</v>
      </c>
      <c r="AY32" s="11">
        <v>1819634.7</v>
      </c>
      <c r="AZ32" s="11">
        <v>481247.08</v>
      </c>
      <c r="BA32" s="11">
        <v>1338387.6200000001</v>
      </c>
      <c r="BB32" s="11"/>
      <c r="BC32" s="11"/>
      <c r="BD32" s="11">
        <f t="shared" si="1"/>
        <v>8281.2970000000005</v>
      </c>
      <c r="BE32" s="11">
        <v>8281297</v>
      </c>
      <c r="BF32" s="11">
        <v>8281297</v>
      </c>
    </row>
    <row r="33" spans="1:58" ht="51.4" customHeight="1" x14ac:dyDescent="0.25">
      <c r="A33" s="9" t="s">
        <v>31</v>
      </c>
      <c r="B33" s="10" t="s">
        <v>50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8" t="s">
        <v>52</v>
      </c>
      <c r="R33" s="10" t="s">
        <v>32</v>
      </c>
      <c r="S33" s="10" t="s">
        <v>33</v>
      </c>
      <c r="T33" s="11">
        <v>8281297</v>
      </c>
      <c r="U33" s="11"/>
      <c r="V33" s="11"/>
      <c r="W33" s="11"/>
      <c r="X33" s="11">
        <v>8281297</v>
      </c>
      <c r="Y33" s="11"/>
      <c r="Z33" s="11"/>
      <c r="AA33" s="11"/>
      <c r="AB33" s="11"/>
      <c r="AC33" s="11"/>
      <c r="AD33" s="11">
        <v>8281297</v>
      </c>
      <c r="AE33" s="11"/>
      <c r="AF33" s="11"/>
      <c r="AG33" s="11"/>
      <c r="AH33" s="11">
        <v>8281297</v>
      </c>
      <c r="AI33" s="11">
        <v>8281297</v>
      </c>
      <c r="AJ33" s="11"/>
      <c r="AK33" s="11"/>
      <c r="AL33" s="11"/>
      <c r="AM33" s="11">
        <v>8281297</v>
      </c>
      <c r="AN33" s="11"/>
      <c r="AO33" s="11"/>
      <c r="AP33" s="11"/>
      <c r="AQ33" s="11"/>
      <c r="AR33" s="11"/>
      <c r="AS33" s="11">
        <f t="shared" si="0"/>
        <v>8281.2970000000005</v>
      </c>
      <c r="AT33" s="11">
        <v>56653947.399999999</v>
      </c>
      <c r="AU33" s="11"/>
      <c r="AV33" s="11">
        <v>3520</v>
      </c>
      <c r="AW33" s="11"/>
      <c r="AX33" s="11">
        <v>56650427.399999999</v>
      </c>
      <c r="AY33" s="11">
        <v>1819634.7</v>
      </c>
      <c r="AZ33" s="11">
        <v>481247.08</v>
      </c>
      <c r="BA33" s="11">
        <v>1338387.6200000001</v>
      </c>
      <c r="BB33" s="11"/>
      <c r="BC33" s="11"/>
      <c r="BD33" s="11">
        <f t="shared" si="1"/>
        <v>8281.2970000000005</v>
      </c>
      <c r="BE33" s="11">
        <v>8281297</v>
      </c>
      <c r="BF33" s="11">
        <v>8281297</v>
      </c>
    </row>
    <row r="34" spans="1:58" ht="51.4" customHeight="1" x14ac:dyDescent="0.25">
      <c r="A34" s="9" t="s">
        <v>53</v>
      </c>
      <c r="B34" s="10" t="s">
        <v>50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8" t="s">
        <v>54</v>
      </c>
      <c r="R34" s="10"/>
      <c r="S34" s="10"/>
      <c r="T34" s="11">
        <v>2491891.69</v>
      </c>
      <c r="U34" s="11"/>
      <c r="V34" s="11"/>
      <c r="W34" s="11"/>
      <c r="X34" s="11">
        <v>2491891.69</v>
      </c>
      <c r="Y34" s="11"/>
      <c r="Z34" s="11"/>
      <c r="AA34" s="11"/>
      <c r="AB34" s="11"/>
      <c r="AC34" s="11"/>
      <c r="AD34" s="11">
        <v>2491891.69</v>
      </c>
      <c r="AE34" s="11"/>
      <c r="AF34" s="11"/>
      <c r="AG34" s="11"/>
      <c r="AH34" s="11">
        <v>2491891.69</v>
      </c>
      <c r="AI34" s="11">
        <v>2491891.69</v>
      </c>
      <c r="AJ34" s="11"/>
      <c r="AK34" s="11"/>
      <c r="AL34" s="11"/>
      <c r="AM34" s="11">
        <v>2491891.69</v>
      </c>
      <c r="AN34" s="11"/>
      <c r="AO34" s="11"/>
      <c r="AP34" s="11"/>
      <c r="AQ34" s="11"/>
      <c r="AR34" s="11"/>
      <c r="AS34" s="11">
        <f t="shared" si="0"/>
        <v>2491.8916899999999</v>
      </c>
      <c r="AT34" s="11">
        <v>56653947.399999999</v>
      </c>
      <c r="AU34" s="11"/>
      <c r="AV34" s="11">
        <v>3520</v>
      </c>
      <c r="AW34" s="11"/>
      <c r="AX34" s="11">
        <v>56650427.399999999</v>
      </c>
      <c r="AY34" s="11">
        <v>1819634.7</v>
      </c>
      <c r="AZ34" s="11">
        <v>481247.08</v>
      </c>
      <c r="BA34" s="11">
        <v>1338387.6200000001</v>
      </c>
      <c r="BB34" s="11"/>
      <c r="BC34" s="11"/>
      <c r="BD34" s="11">
        <f t="shared" si="1"/>
        <v>2491.8916899999999</v>
      </c>
      <c r="BE34" s="11">
        <v>2491891.69</v>
      </c>
      <c r="BF34" s="11">
        <v>2491891.69</v>
      </c>
    </row>
    <row r="35" spans="1:58" ht="51.4" customHeight="1" x14ac:dyDescent="0.25">
      <c r="A35" s="9" t="s">
        <v>31</v>
      </c>
      <c r="B35" s="10" t="s">
        <v>50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" t="s">
        <v>54</v>
      </c>
      <c r="R35" s="10" t="s">
        <v>32</v>
      </c>
      <c r="S35" s="10" t="s">
        <v>33</v>
      </c>
      <c r="T35" s="11">
        <v>2491891.69</v>
      </c>
      <c r="U35" s="11"/>
      <c r="V35" s="11"/>
      <c r="W35" s="11"/>
      <c r="X35" s="11">
        <v>2491891.69</v>
      </c>
      <c r="Y35" s="11"/>
      <c r="Z35" s="11"/>
      <c r="AA35" s="11"/>
      <c r="AB35" s="11"/>
      <c r="AC35" s="11"/>
      <c r="AD35" s="11">
        <v>2491891.69</v>
      </c>
      <c r="AE35" s="11"/>
      <c r="AF35" s="11"/>
      <c r="AG35" s="11"/>
      <c r="AH35" s="11">
        <v>2491891.69</v>
      </c>
      <c r="AI35" s="11">
        <v>2491891.69</v>
      </c>
      <c r="AJ35" s="11"/>
      <c r="AK35" s="11"/>
      <c r="AL35" s="11"/>
      <c r="AM35" s="11">
        <v>2491891.69</v>
      </c>
      <c r="AN35" s="11"/>
      <c r="AO35" s="11"/>
      <c r="AP35" s="11"/>
      <c r="AQ35" s="11"/>
      <c r="AR35" s="11"/>
      <c r="AS35" s="11">
        <f t="shared" si="0"/>
        <v>2491.8916899999999</v>
      </c>
      <c r="AT35" s="11">
        <v>56653947.399999999</v>
      </c>
      <c r="AU35" s="11"/>
      <c r="AV35" s="11">
        <v>3520</v>
      </c>
      <c r="AW35" s="11"/>
      <c r="AX35" s="11">
        <v>56650427.399999999</v>
      </c>
      <c r="AY35" s="11">
        <v>1819634.7</v>
      </c>
      <c r="AZ35" s="11">
        <v>481247.08</v>
      </c>
      <c r="BA35" s="11">
        <v>1338387.6200000001</v>
      </c>
      <c r="BB35" s="11"/>
      <c r="BC35" s="11"/>
      <c r="BD35" s="11">
        <f t="shared" si="1"/>
        <v>2491.8916899999999</v>
      </c>
      <c r="BE35" s="11">
        <v>2491891.69</v>
      </c>
      <c r="BF35" s="11">
        <v>2491891.69</v>
      </c>
    </row>
    <row r="36" spans="1:58" ht="34.15" customHeight="1" x14ac:dyDescent="0.25">
      <c r="A36" s="9" t="s">
        <v>55</v>
      </c>
      <c r="B36" s="10" t="s">
        <v>56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8"/>
      <c r="R36" s="10"/>
      <c r="S36" s="10"/>
      <c r="T36" s="11">
        <v>1806282.83</v>
      </c>
      <c r="U36" s="11"/>
      <c r="V36" s="11"/>
      <c r="W36" s="11"/>
      <c r="X36" s="11">
        <v>1806282.83</v>
      </c>
      <c r="Y36" s="11"/>
      <c r="Z36" s="11"/>
      <c r="AA36" s="11"/>
      <c r="AB36" s="11"/>
      <c r="AC36" s="11"/>
      <c r="AD36" s="11">
        <v>1806282.83</v>
      </c>
      <c r="AE36" s="11"/>
      <c r="AF36" s="11"/>
      <c r="AG36" s="11"/>
      <c r="AH36" s="11">
        <v>1806282.83</v>
      </c>
      <c r="AI36" s="11">
        <v>1806282.83</v>
      </c>
      <c r="AJ36" s="11"/>
      <c r="AK36" s="11"/>
      <c r="AL36" s="11"/>
      <c r="AM36" s="11">
        <v>1806282.83</v>
      </c>
      <c r="AN36" s="11"/>
      <c r="AO36" s="11"/>
      <c r="AP36" s="11"/>
      <c r="AQ36" s="11"/>
      <c r="AR36" s="11"/>
      <c r="AS36" s="11">
        <f t="shared" si="0"/>
        <v>1806.2828300000001</v>
      </c>
      <c r="AT36" s="11">
        <v>56653947.399999999</v>
      </c>
      <c r="AU36" s="11"/>
      <c r="AV36" s="11">
        <v>3520</v>
      </c>
      <c r="AW36" s="11"/>
      <c r="AX36" s="11">
        <v>56650427.399999999</v>
      </c>
      <c r="AY36" s="11">
        <v>1819634.7</v>
      </c>
      <c r="AZ36" s="11">
        <v>481247.08</v>
      </c>
      <c r="BA36" s="11">
        <v>1338387.6200000001</v>
      </c>
      <c r="BB36" s="11"/>
      <c r="BC36" s="11"/>
      <c r="BD36" s="11">
        <f t="shared" si="1"/>
        <v>1806.2828300000001</v>
      </c>
      <c r="BE36" s="11">
        <v>1806282.83</v>
      </c>
      <c r="BF36" s="11">
        <v>1806282.83</v>
      </c>
    </row>
    <row r="37" spans="1:58" ht="34.15" customHeight="1" x14ac:dyDescent="0.25">
      <c r="A37" s="9" t="s">
        <v>51</v>
      </c>
      <c r="B37" s="10" t="s">
        <v>56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8" t="s">
        <v>52</v>
      </c>
      <c r="R37" s="10"/>
      <c r="S37" s="10"/>
      <c r="T37" s="11">
        <v>1387314</v>
      </c>
      <c r="U37" s="11"/>
      <c r="V37" s="11"/>
      <c r="W37" s="11"/>
      <c r="X37" s="11">
        <v>1387314</v>
      </c>
      <c r="Y37" s="11"/>
      <c r="Z37" s="11"/>
      <c r="AA37" s="11"/>
      <c r="AB37" s="11"/>
      <c r="AC37" s="11"/>
      <c r="AD37" s="11">
        <v>1387314</v>
      </c>
      <c r="AE37" s="11"/>
      <c r="AF37" s="11"/>
      <c r="AG37" s="11"/>
      <c r="AH37" s="11">
        <v>1387314</v>
      </c>
      <c r="AI37" s="11">
        <v>1387314</v>
      </c>
      <c r="AJ37" s="11"/>
      <c r="AK37" s="11"/>
      <c r="AL37" s="11"/>
      <c r="AM37" s="11">
        <v>1387314</v>
      </c>
      <c r="AN37" s="11"/>
      <c r="AO37" s="11"/>
      <c r="AP37" s="11"/>
      <c r="AQ37" s="11"/>
      <c r="AR37" s="11"/>
      <c r="AS37" s="11">
        <f t="shared" si="0"/>
        <v>1387.3140000000001</v>
      </c>
      <c r="AT37" s="11">
        <v>56653947.399999999</v>
      </c>
      <c r="AU37" s="11"/>
      <c r="AV37" s="11">
        <v>3520</v>
      </c>
      <c r="AW37" s="11"/>
      <c r="AX37" s="11">
        <v>56650427.399999999</v>
      </c>
      <c r="AY37" s="11">
        <v>1819634.7</v>
      </c>
      <c r="AZ37" s="11">
        <v>481247.08</v>
      </c>
      <c r="BA37" s="11">
        <v>1338387.6200000001</v>
      </c>
      <c r="BB37" s="11"/>
      <c r="BC37" s="11"/>
      <c r="BD37" s="11">
        <f t="shared" si="1"/>
        <v>1387.3140000000001</v>
      </c>
      <c r="BE37" s="11">
        <v>1387314</v>
      </c>
      <c r="BF37" s="11">
        <v>1387314</v>
      </c>
    </row>
    <row r="38" spans="1:58" ht="51.4" customHeight="1" x14ac:dyDescent="0.25">
      <c r="A38" s="9" t="s">
        <v>31</v>
      </c>
      <c r="B38" s="1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8" t="s">
        <v>52</v>
      </c>
      <c r="R38" s="10" t="s">
        <v>32</v>
      </c>
      <c r="S38" s="10" t="s">
        <v>33</v>
      </c>
      <c r="T38" s="11">
        <v>1387314</v>
      </c>
      <c r="U38" s="11"/>
      <c r="V38" s="11"/>
      <c r="W38" s="11"/>
      <c r="X38" s="11">
        <v>1387314</v>
      </c>
      <c r="Y38" s="11"/>
      <c r="Z38" s="11"/>
      <c r="AA38" s="11"/>
      <c r="AB38" s="11"/>
      <c r="AC38" s="11"/>
      <c r="AD38" s="11">
        <v>1387314</v>
      </c>
      <c r="AE38" s="11"/>
      <c r="AF38" s="11"/>
      <c r="AG38" s="11"/>
      <c r="AH38" s="11">
        <v>1387314</v>
      </c>
      <c r="AI38" s="11">
        <v>1387314</v>
      </c>
      <c r="AJ38" s="11"/>
      <c r="AK38" s="11"/>
      <c r="AL38" s="11"/>
      <c r="AM38" s="11">
        <v>1387314</v>
      </c>
      <c r="AN38" s="11"/>
      <c r="AO38" s="11"/>
      <c r="AP38" s="11"/>
      <c r="AQ38" s="11"/>
      <c r="AR38" s="11"/>
      <c r="AS38" s="11">
        <f t="shared" si="0"/>
        <v>1387.3140000000001</v>
      </c>
      <c r="AT38" s="11">
        <v>56653947.399999999</v>
      </c>
      <c r="AU38" s="11"/>
      <c r="AV38" s="11">
        <v>3520</v>
      </c>
      <c r="AW38" s="11"/>
      <c r="AX38" s="11">
        <v>56650427.399999999</v>
      </c>
      <c r="AY38" s="11">
        <v>1819634.7</v>
      </c>
      <c r="AZ38" s="11">
        <v>481247.08</v>
      </c>
      <c r="BA38" s="11">
        <v>1338387.6200000001</v>
      </c>
      <c r="BB38" s="11"/>
      <c r="BC38" s="11"/>
      <c r="BD38" s="11">
        <f t="shared" si="1"/>
        <v>1387.3140000000001</v>
      </c>
      <c r="BE38" s="11">
        <v>1387314</v>
      </c>
      <c r="BF38" s="11">
        <v>1387314</v>
      </c>
    </row>
    <row r="39" spans="1:58" ht="51.4" customHeight="1" x14ac:dyDescent="0.25">
      <c r="A39" s="9" t="s">
        <v>53</v>
      </c>
      <c r="B39" s="10" t="s">
        <v>56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8" t="s">
        <v>54</v>
      </c>
      <c r="R39" s="10"/>
      <c r="S39" s="10"/>
      <c r="T39" s="11">
        <v>418968.83</v>
      </c>
      <c r="U39" s="11"/>
      <c r="V39" s="11"/>
      <c r="W39" s="11"/>
      <c r="X39" s="11">
        <v>418968.83</v>
      </c>
      <c r="Y39" s="11"/>
      <c r="Z39" s="11"/>
      <c r="AA39" s="11"/>
      <c r="AB39" s="11"/>
      <c r="AC39" s="11"/>
      <c r="AD39" s="11">
        <v>418968.83</v>
      </c>
      <c r="AE39" s="11"/>
      <c r="AF39" s="11"/>
      <c r="AG39" s="11"/>
      <c r="AH39" s="11">
        <v>418968.83</v>
      </c>
      <c r="AI39" s="11">
        <v>418968.83</v>
      </c>
      <c r="AJ39" s="11"/>
      <c r="AK39" s="11"/>
      <c r="AL39" s="11"/>
      <c r="AM39" s="11">
        <v>418968.83</v>
      </c>
      <c r="AN39" s="11"/>
      <c r="AO39" s="11"/>
      <c r="AP39" s="11"/>
      <c r="AQ39" s="11"/>
      <c r="AR39" s="11"/>
      <c r="AS39" s="11">
        <f t="shared" si="0"/>
        <v>418.96883000000003</v>
      </c>
      <c r="AT39" s="11">
        <v>56653947.399999999</v>
      </c>
      <c r="AU39" s="11"/>
      <c r="AV39" s="11">
        <v>3520</v>
      </c>
      <c r="AW39" s="11"/>
      <c r="AX39" s="11">
        <v>56650427.399999999</v>
      </c>
      <c r="AY39" s="11">
        <v>1819634.7</v>
      </c>
      <c r="AZ39" s="11">
        <v>481247.08</v>
      </c>
      <c r="BA39" s="11">
        <v>1338387.6200000001</v>
      </c>
      <c r="BB39" s="11"/>
      <c r="BC39" s="11"/>
      <c r="BD39" s="11">
        <f t="shared" si="1"/>
        <v>418.96883000000003</v>
      </c>
      <c r="BE39" s="11">
        <v>418968.83</v>
      </c>
      <c r="BF39" s="11">
        <v>418968.83</v>
      </c>
    </row>
    <row r="40" spans="1:58" ht="51.4" customHeight="1" x14ac:dyDescent="0.25">
      <c r="A40" s="9" t="s">
        <v>31</v>
      </c>
      <c r="B40" s="10" t="s">
        <v>56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8" t="s">
        <v>54</v>
      </c>
      <c r="R40" s="10" t="s">
        <v>32</v>
      </c>
      <c r="S40" s="10" t="s">
        <v>33</v>
      </c>
      <c r="T40" s="11">
        <v>418968.83</v>
      </c>
      <c r="U40" s="11"/>
      <c r="V40" s="11"/>
      <c r="W40" s="11"/>
      <c r="X40" s="11">
        <v>418968.83</v>
      </c>
      <c r="Y40" s="11"/>
      <c r="Z40" s="11"/>
      <c r="AA40" s="11"/>
      <c r="AB40" s="11"/>
      <c r="AC40" s="11"/>
      <c r="AD40" s="11">
        <v>418968.83</v>
      </c>
      <c r="AE40" s="11"/>
      <c r="AF40" s="11"/>
      <c r="AG40" s="11"/>
      <c r="AH40" s="11">
        <v>418968.83</v>
      </c>
      <c r="AI40" s="11">
        <v>418968.83</v>
      </c>
      <c r="AJ40" s="11"/>
      <c r="AK40" s="11"/>
      <c r="AL40" s="11"/>
      <c r="AM40" s="11">
        <v>418968.83</v>
      </c>
      <c r="AN40" s="11"/>
      <c r="AO40" s="11"/>
      <c r="AP40" s="11"/>
      <c r="AQ40" s="11"/>
      <c r="AR40" s="11"/>
      <c r="AS40" s="11">
        <f t="shared" si="0"/>
        <v>418.96883000000003</v>
      </c>
      <c r="AT40" s="11">
        <v>56653947.399999999</v>
      </c>
      <c r="AU40" s="11"/>
      <c r="AV40" s="11">
        <v>3520</v>
      </c>
      <c r="AW40" s="11"/>
      <c r="AX40" s="11">
        <v>56650427.399999999</v>
      </c>
      <c r="AY40" s="11">
        <v>1819634.7</v>
      </c>
      <c r="AZ40" s="11">
        <v>481247.08</v>
      </c>
      <c r="BA40" s="11">
        <v>1338387.6200000001</v>
      </c>
      <c r="BB40" s="11"/>
      <c r="BC40" s="11"/>
      <c r="BD40" s="11">
        <f t="shared" si="1"/>
        <v>418.96883000000003</v>
      </c>
      <c r="BE40" s="11">
        <v>418968.83</v>
      </c>
      <c r="BF40" s="11">
        <v>418968.83</v>
      </c>
    </row>
    <row r="41" spans="1:58" ht="34.15" customHeight="1" x14ac:dyDescent="0.25">
      <c r="A41" s="9" t="s">
        <v>57</v>
      </c>
      <c r="B41" s="10" t="s">
        <v>58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8"/>
      <c r="R41" s="10"/>
      <c r="S41" s="10"/>
      <c r="T41" s="11">
        <v>2175252.7000000002</v>
      </c>
      <c r="U41" s="11"/>
      <c r="V41" s="11"/>
      <c r="W41" s="11"/>
      <c r="X41" s="11">
        <v>2175252.7000000002</v>
      </c>
      <c r="Y41" s="11"/>
      <c r="Z41" s="11"/>
      <c r="AA41" s="11"/>
      <c r="AB41" s="11"/>
      <c r="AC41" s="11"/>
      <c r="AD41" s="11">
        <v>2175252.7000000002</v>
      </c>
      <c r="AE41" s="11"/>
      <c r="AF41" s="11"/>
      <c r="AG41" s="11"/>
      <c r="AH41" s="11">
        <v>2175252.7000000002</v>
      </c>
      <c r="AI41" s="11">
        <v>2175252.7000000002</v>
      </c>
      <c r="AJ41" s="11"/>
      <c r="AK41" s="11"/>
      <c r="AL41" s="11"/>
      <c r="AM41" s="11">
        <v>2175252.7000000002</v>
      </c>
      <c r="AN41" s="11"/>
      <c r="AO41" s="11"/>
      <c r="AP41" s="11"/>
      <c r="AQ41" s="11"/>
      <c r="AR41" s="11"/>
      <c r="AS41" s="11">
        <f t="shared" si="0"/>
        <v>2175.2527</v>
      </c>
      <c r="AT41" s="11">
        <v>56653947.399999999</v>
      </c>
      <c r="AU41" s="11"/>
      <c r="AV41" s="11">
        <v>3520</v>
      </c>
      <c r="AW41" s="11"/>
      <c r="AX41" s="11">
        <v>56650427.399999999</v>
      </c>
      <c r="AY41" s="11">
        <v>1819634.7</v>
      </c>
      <c r="AZ41" s="11">
        <v>481247.08</v>
      </c>
      <c r="BA41" s="11">
        <v>1338387.6200000001</v>
      </c>
      <c r="BB41" s="11"/>
      <c r="BC41" s="11"/>
      <c r="BD41" s="11">
        <f t="shared" si="1"/>
        <v>2175.2527</v>
      </c>
      <c r="BE41" s="11">
        <v>2175252.7000000002</v>
      </c>
      <c r="BF41" s="11">
        <v>2175252.7000000002</v>
      </c>
    </row>
    <row r="42" spans="1:58" ht="34.15" customHeight="1" x14ac:dyDescent="0.25">
      <c r="A42" s="9" t="s">
        <v>57</v>
      </c>
      <c r="B42" s="10" t="s">
        <v>59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8"/>
      <c r="R42" s="10"/>
      <c r="S42" s="10"/>
      <c r="T42" s="11">
        <v>2175252.7000000002</v>
      </c>
      <c r="U42" s="11"/>
      <c r="V42" s="11"/>
      <c r="W42" s="11"/>
      <c r="X42" s="11">
        <v>2175252.7000000002</v>
      </c>
      <c r="Y42" s="11"/>
      <c r="Z42" s="11"/>
      <c r="AA42" s="11"/>
      <c r="AB42" s="11"/>
      <c r="AC42" s="11"/>
      <c r="AD42" s="11">
        <v>2175252.7000000002</v>
      </c>
      <c r="AE42" s="11"/>
      <c r="AF42" s="11"/>
      <c r="AG42" s="11"/>
      <c r="AH42" s="11">
        <v>2175252.7000000002</v>
      </c>
      <c r="AI42" s="11">
        <v>2175252.7000000002</v>
      </c>
      <c r="AJ42" s="11"/>
      <c r="AK42" s="11"/>
      <c r="AL42" s="11"/>
      <c r="AM42" s="11">
        <v>2175252.7000000002</v>
      </c>
      <c r="AN42" s="11"/>
      <c r="AO42" s="11"/>
      <c r="AP42" s="11"/>
      <c r="AQ42" s="11"/>
      <c r="AR42" s="11"/>
      <c r="AS42" s="11">
        <f t="shared" si="0"/>
        <v>2175.2527</v>
      </c>
      <c r="AT42" s="11">
        <v>56653947.399999999</v>
      </c>
      <c r="AU42" s="11"/>
      <c r="AV42" s="11">
        <v>3520</v>
      </c>
      <c r="AW42" s="11"/>
      <c r="AX42" s="11">
        <v>56650427.399999999</v>
      </c>
      <c r="AY42" s="11">
        <v>1819634.7</v>
      </c>
      <c r="AZ42" s="11">
        <v>481247.08</v>
      </c>
      <c r="BA42" s="11">
        <v>1338387.6200000001</v>
      </c>
      <c r="BB42" s="11"/>
      <c r="BC42" s="11"/>
      <c r="BD42" s="11">
        <f t="shared" si="1"/>
        <v>2175.2527</v>
      </c>
      <c r="BE42" s="11">
        <v>2175252.7000000002</v>
      </c>
      <c r="BF42" s="11">
        <v>2175252.7000000002</v>
      </c>
    </row>
    <row r="43" spans="1:58" ht="34.15" customHeight="1" x14ac:dyDescent="0.25">
      <c r="A43" s="9" t="s">
        <v>51</v>
      </c>
      <c r="B43" s="10" t="s">
        <v>59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8" t="s">
        <v>52</v>
      </c>
      <c r="R43" s="10"/>
      <c r="S43" s="10"/>
      <c r="T43" s="11">
        <v>1670701</v>
      </c>
      <c r="U43" s="11"/>
      <c r="V43" s="11"/>
      <c r="W43" s="11"/>
      <c r="X43" s="11">
        <v>1670701</v>
      </c>
      <c r="Y43" s="11"/>
      <c r="Z43" s="11"/>
      <c r="AA43" s="11"/>
      <c r="AB43" s="11"/>
      <c r="AC43" s="11"/>
      <c r="AD43" s="11">
        <v>1670701</v>
      </c>
      <c r="AE43" s="11"/>
      <c r="AF43" s="11"/>
      <c r="AG43" s="11"/>
      <c r="AH43" s="11">
        <v>1670701</v>
      </c>
      <c r="AI43" s="11">
        <v>1670701</v>
      </c>
      <c r="AJ43" s="11"/>
      <c r="AK43" s="11"/>
      <c r="AL43" s="11"/>
      <c r="AM43" s="11">
        <v>1670701</v>
      </c>
      <c r="AN43" s="11"/>
      <c r="AO43" s="11"/>
      <c r="AP43" s="11"/>
      <c r="AQ43" s="11"/>
      <c r="AR43" s="11"/>
      <c r="AS43" s="11">
        <f t="shared" si="0"/>
        <v>1670.701</v>
      </c>
      <c r="AT43" s="11">
        <v>56653947.399999999</v>
      </c>
      <c r="AU43" s="11"/>
      <c r="AV43" s="11">
        <v>3520</v>
      </c>
      <c r="AW43" s="11"/>
      <c r="AX43" s="11">
        <v>56650427.399999999</v>
      </c>
      <c r="AY43" s="11">
        <v>1819634.7</v>
      </c>
      <c r="AZ43" s="11">
        <v>481247.08</v>
      </c>
      <c r="BA43" s="11">
        <v>1338387.6200000001</v>
      </c>
      <c r="BB43" s="11"/>
      <c r="BC43" s="11"/>
      <c r="BD43" s="11">
        <f t="shared" si="1"/>
        <v>1670.701</v>
      </c>
      <c r="BE43" s="11">
        <v>1670701</v>
      </c>
      <c r="BF43" s="11">
        <v>1670701</v>
      </c>
    </row>
    <row r="44" spans="1:58" ht="51.4" customHeight="1" x14ac:dyDescent="0.25">
      <c r="A44" s="9" t="s">
        <v>31</v>
      </c>
      <c r="B44" s="10" t="s">
        <v>59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8" t="s">
        <v>52</v>
      </c>
      <c r="R44" s="10" t="s">
        <v>32</v>
      </c>
      <c r="S44" s="10" t="s">
        <v>33</v>
      </c>
      <c r="T44" s="11">
        <v>1670701</v>
      </c>
      <c r="U44" s="11"/>
      <c r="V44" s="11"/>
      <c r="W44" s="11"/>
      <c r="X44" s="11">
        <v>1670701</v>
      </c>
      <c r="Y44" s="11"/>
      <c r="Z44" s="11"/>
      <c r="AA44" s="11"/>
      <c r="AB44" s="11"/>
      <c r="AC44" s="11"/>
      <c r="AD44" s="11">
        <v>1670701</v>
      </c>
      <c r="AE44" s="11"/>
      <c r="AF44" s="11"/>
      <c r="AG44" s="11"/>
      <c r="AH44" s="11">
        <v>1670701</v>
      </c>
      <c r="AI44" s="11">
        <v>1670701</v>
      </c>
      <c r="AJ44" s="11"/>
      <c r="AK44" s="11"/>
      <c r="AL44" s="11"/>
      <c r="AM44" s="11">
        <v>1670701</v>
      </c>
      <c r="AN44" s="11"/>
      <c r="AO44" s="11"/>
      <c r="AP44" s="11"/>
      <c r="AQ44" s="11"/>
      <c r="AR44" s="11"/>
      <c r="AS44" s="11">
        <f t="shared" si="0"/>
        <v>1670.701</v>
      </c>
      <c r="AT44" s="11">
        <v>56653947.399999999</v>
      </c>
      <c r="AU44" s="11"/>
      <c r="AV44" s="11">
        <v>3520</v>
      </c>
      <c r="AW44" s="11"/>
      <c r="AX44" s="11">
        <v>56650427.399999999</v>
      </c>
      <c r="AY44" s="11">
        <v>1819634.7</v>
      </c>
      <c r="AZ44" s="11">
        <v>481247.08</v>
      </c>
      <c r="BA44" s="11">
        <v>1338387.6200000001</v>
      </c>
      <c r="BB44" s="11"/>
      <c r="BC44" s="11"/>
      <c r="BD44" s="11">
        <f t="shared" si="1"/>
        <v>1670.701</v>
      </c>
      <c r="BE44" s="11">
        <v>1670701</v>
      </c>
      <c r="BF44" s="11">
        <v>1670701</v>
      </c>
    </row>
    <row r="45" spans="1:58" ht="51.4" customHeight="1" x14ac:dyDescent="0.25">
      <c r="A45" s="9" t="s">
        <v>53</v>
      </c>
      <c r="B45" s="10" t="s">
        <v>59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8" t="s">
        <v>54</v>
      </c>
      <c r="R45" s="10"/>
      <c r="S45" s="10"/>
      <c r="T45" s="11">
        <v>504551.7</v>
      </c>
      <c r="U45" s="11"/>
      <c r="V45" s="11"/>
      <c r="W45" s="11"/>
      <c r="X45" s="11">
        <v>504551.7</v>
      </c>
      <c r="Y45" s="11"/>
      <c r="Z45" s="11"/>
      <c r="AA45" s="11"/>
      <c r="AB45" s="11"/>
      <c r="AC45" s="11"/>
      <c r="AD45" s="11">
        <v>504551.7</v>
      </c>
      <c r="AE45" s="11"/>
      <c r="AF45" s="11"/>
      <c r="AG45" s="11"/>
      <c r="AH45" s="11">
        <v>504551.7</v>
      </c>
      <c r="AI45" s="11">
        <v>504551.7</v>
      </c>
      <c r="AJ45" s="11"/>
      <c r="AK45" s="11"/>
      <c r="AL45" s="11"/>
      <c r="AM45" s="11">
        <v>504551.7</v>
      </c>
      <c r="AN45" s="11"/>
      <c r="AO45" s="11"/>
      <c r="AP45" s="11"/>
      <c r="AQ45" s="11"/>
      <c r="AR45" s="11"/>
      <c r="AS45" s="11">
        <f t="shared" si="0"/>
        <v>504.55170000000004</v>
      </c>
      <c r="AT45" s="11">
        <v>56653947.399999999</v>
      </c>
      <c r="AU45" s="11"/>
      <c r="AV45" s="11">
        <v>3520</v>
      </c>
      <c r="AW45" s="11"/>
      <c r="AX45" s="11">
        <v>56650427.399999999</v>
      </c>
      <c r="AY45" s="11">
        <v>1819634.7</v>
      </c>
      <c r="AZ45" s="11">
        <v>481247.08</v>
      </c>
      <c r="BA45" s="11">
        <v>1338387.6200000001</v>
      </c>
      <c r="BB45" s="11"/>
      <c r="BC45" s="11"/>
      <c r="BD45" s="11">
        <f t="shared" si="1"/>
        <v>504.55170000000004</v>
      </c>
      <c r="BE45" s="11">
        <v>504551.7</v>
      </c>
      <c r="BF45" s="11">
        <v>504551.7</v>
      </c>
    </row>
    <row r="46" spans="1:58" ht="51.4" customHeight="1" x14ac:dyDescent="0.25">
      <c r="A46" s="9" t="s">
        <v>31</v>
      </c>
      <c r="B46" s="10" t="s">
        <v>59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8" t="s">
        <v>54</v>
      </c>
      <c r="R46" s="10" t="s">
        <v>32</v>
      </c>
      <c r="S46" s="10" t="s">
        <v>33</v>
      </c>
      <c r="T46" s="11">
        <v>504551.7</v>
      </c>
      <c r="U46" s="11"/>
      <c r="V46" s="11"/>
      <c r="W46" s="11"/>
      <c r="X46" s="11">
        <v>504551.7</v>
      </c>
      <c r="Y46" s="11"/>
      <c r="Z46" s="11"/>
      <c r="AA46" s="11"/>
      <c r="AB46" s="11"/>
      <c r="AC46" s="11"/>
      <c r="AD46" s="11">
        <v>504551.7</v>
      </c>
      <c r="AE46" s="11"/>
      <c r="AF46" s="11"/>
      <c r="AG46" s="11"/>
      <c r="AH46" s="11">
        <v>504551.7</v>
      </c>
      <c r="AI46" s="11">
        <v>504551.7</v>
      </c>
      <c r="AJ46" s="11"/>
      <c r="AK46" s="11"/>
      <c r="AL46" s="11"/>
      <c r="AM46" s="11">
        <v>504551.7</v>
      </c>
      <c r="AN46" s="11"/>
      <c r="AO46" s="11"/>
      <c r="AP46" s="11"/>
      <c r="AQ46" s="11"/>
      <c r="AR46" s="11"/>
      <c r="AS46" s="11">
        <f t="shared" si="0"/>
        <v>504.55170000000004</v>
      </c>
      <c r="AT46" s="11">
        <v>56653947.399999999</v>
      </c>
      <c r="AU46" s="11"/>
      <c r="AV46" s="11">
        <v>3520</v>
      </c>
      <c r="AW46" s="11"/>
      <c r="AX46" s="11">
        <v>56650427.399999999</v>
      </c>
      <c r="AY46" s="11">
        <v>1819634.7</v>
      </c>
      <c r="AZ46" s="11">
        <v>481247.08</v>
      </c>
      <c r="BA46" s="11">
        <v>1338387.6200000001</v>
      </c>
      <c r="BB46" s="11"/>
      <c r="BC46" s="11"/>
      <c r="BD46" s="11">
        <f t="shared" si="1"/>
        <v>504.55170000000004</v>
      </c>
      <c r="BE46" s="11">
        <v>504551.7</v>
      </c>
      <c r="BF46" s="11">
        <v>504551.7</v>
      </c>
    </row>
    <row r="47" spans="1:58" ht="34.15" customHeight="1" x14ac:dyDescent="0.25">
      <c r="A47" s="9" t="s">
        <v>60</v>
      </c>
      <c r="B47" s="10" t="s">
        <v>61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8"/>
      <c r="R47" s="10"/>
      <c r="S47" s="10"/>
      <c r="T47" s="11">
        <v>4929342.5199999996</v>
      </c>
      <c r="U47" s="11">
        <v>297400</v>
      </c>
      <c r="V47" s="11"/>
      <c r="W47" s="11"/>
      <c r="X47" s="11">
        <v>4631942.5199999996</v>
      </c>
      <c r="Y47" s="11">
        <v>-7800</v>
      </c>
      <c r="Z47" s="11">
        <v>-7800</v>
      </c>
      <c r="AA47" s="11"/>
      <c r="AB47" s="11"/>
      <c r="AC47" s="11"/>
      <c r="AD47" s="11">
        <v>4921542.5199999996</v>
      </c>
      <c r="AE47" s="11">
        <v>289600</v>
      </c>
      <c r="AF47" s="11"/>
      <c r="AG47" s="11"/>
      <c r="AH47" s="11">
        <v>4631942.5199999996</v>
      </c>
      <c r="AI47" s="11">
        <v>4929342.5199999996</v>
      </c>
      <c r="AJ47" s="11">
        <v>297400</v>
      </c>
      <c r="AK47" s="11"/>
      <c r="AL47" s="11"/>
      <c r="AM47" s="11">
        <v>4631942.5199999996</v>
      </c>
      <c r="AN47" s="11">
        <v>2200</v>
      </c>
      <c r="AO47" s="11">
        <v>2200</v>
      </c>
      <c r="AP47" s="11"/>
      <c r="AQ47" s="11"/>
      <c r="AR47" s="11"/>
      <c r="AS47" s="11">
        <f t="shared" si="0"/>
        <v>4931.54252</v>
      </c>
      <c r="AT47" s="11">
        <v>56653947.399999999</v>
      </c>
      <c r="AU47" s="11"/>
      <c r="AV47" s="11">
        <v>3520</v>
      </c>
      <c r="AW47" s="11"/>
      <c r="AX47" s="11">
        <v>56650427.399999999</v>
      </c>
      <c r="AY47" s="11">
        <v>1819634.7</v>
      </c>
      <c r="AZ47" s="11">
        <v>481247.08</v>
      </c>
      <c r="BA47" s="11">
        <v>1338387.6200000001</v>
      </c>
      <c r="BB47" s="11"/>
      <c r="BC47" s="11"/>
      <c r="BD47" s="11">
        <f t="shared" si="1"/>
        <v>4941.8425199999992</v>
      </c>
      <c r="BE47" s="11">
        <v>4931542.5199999996</v>
      </c>
      <c r="BF47" s="11">
        <v>4941842.5199999996</v>
      </c>
    </row>
    <row r="48" spans="1:58" ht="34.15" customHeight="1" x14ac:dyDescent="0.25">
      <c r="A48" s="9" t="s">
        <v>62</v>
      </c>
      <c r="B48" s="10" t="s">
        <v>63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8"/>
      <c r="R48" s="10"/>
      <c r="S48" s="10"/>
      <c r="T48" s="11">
        <v>4929342.5199999996</v>
      </c>
      <c r="U48" s="11">
        <v>297400</v>
      </c>
      <c r="V48" s="11"/>
      <c r="W48" s="11"/>
      <c r="X48" s="11">
        <v>4631942.5199999996</v>
      </c>
      <c r="Y48" s="11">
        <v>-7800</v>
      </c>
      <c r="Z48" s="11">
        <v>-7800</v>
      </c>
      <c r="AA48" s="11"/>
      <c r="AB48" s="11"/>
      <c r="AC48" s="11"/>
      <c r="AD48" s="11">
        <v>4921542.5199999996</v>
      </c>
      <c r="AE48" s="11">
        <v>289600</v>
      </c>
      <c r="AF48" s="11"/>
      <c r="AG48" s="11"/>
      <c r="AH48" s="11">
        <v>4631942.5199999996</v>
      </c>
      <c r="AI48" s="11">
        <v>4929342.5199999996</v>
      </c>
      <c r="AJ48" s="11">
        <v>297400</v>
      </c>
      <c r="AK48" s="11"/>
      <c r="AL48" s="11"/>
      <c r="AM48" s="11">
        <v>4631942.5199999996</v>
      </c>
      <c r="AN48" s="11">
        <v>2200</v>
      </c>
      <c r="AO48" s="11">
        <v>2200</v>
      </c>
      <c r="AP48" s="11"/>
      <c r="AQ48" s="11"/>
      <c r="AR48" s="11"/>
      <c r="AS48" s="11">
        <f t="shared" si="0"/>
        <v>4931.54252</v>
      </c>
      <c r="AT48" s="11">
        <v>56653947.399999999</v>
      </c>
      <c r="AU48" s="11"/>
      <c r="AV48" s="11">
        <v>3520</v>
      </c>
      <c r="AW48" s="11"/>
      <c r="AX48" s="11">
        <v>56650427.399999999</v>
      </c>
      <c r="AY48" s="11">
        <v>1819634.7</v>
      </c>
      <c r="AZ48" s="11">
        <v>481247.08</v>
      </c>
      <c r="BA48" s="11">
        <v>1338387.6200000001</v>
      </c>
      <c r="BB48" s="11"/>
      <c r="BC48" s="11"/>
      <c r="BD48" s="11">
        <f t="shared" si="1"/>
        <v>4941.8425199999992</v>
      </c>
      <c r="BE48" s="11">
        <v>4931542.5199999996</v>
      </c>
      <c r="BF48" s="11">
        <v>4941842.5199999996</v>
      </c>
    </row>
    <row r="49" spans="1:58" ht="34.15" customHeight="1" x14ac:dyDescent="0.25">
      <c r="A49" s="9" t="s">
        <v>64</v>
      </c>
      <c r="B49" s="10" t="s">
        <v>65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8"/>
      <c r="R49" s="10"/>
      <c r="S49" s="10"/>
      <c r="T49" s="11">
        <v>696360</v>
      </c>
      <c r="U49" s="11"/>
      <c r="V49" s="11"/>
      <c r="W49" s="11"/>
      <c r="X49" s="11">
        <v>696360</v>
      </c>
      <c r="Y49" s="11"/>
      <c r="Z49" s="11"/>
      <c r="AA49" s="11"/>
      <c r="AB49" s="11"/>
      <c r="AC49" s="11"/>
      <c r="AD49" s="11">
        <v>696360</v>
      </c>
      <c r="AE49" s="11"/>
      <c r="AF49" s="11"/>
      <c r="AG49" s="11"/>
      <c r="AH49" s="11">
        <v>696360</v>
      </c>
      <c r="AI49" s="11">
        <v>696360</v>
      </c>
      <c r="AJ49" s="11"/>
      <c r="AK49" s="11"/>
      <c r="AL49" s="11"/>
      <c r="AM49" s="11">
        <v>696360</v>
      </c>
      <c r="AN49" s="11"/>
      <c r="AO49" s="11"/>
      <c r="AP49" s="11"/>
      <c r="AQ49" s="11"/>
      <c r="AR49" s="11"/>
      <c r="AS49" s="11">
        <f t="shared" si="0"/>
        <v>696.36</v>
      </c>
      <c r="AT49" s="11">
        <v>56653947.399999999</v>
      </c>
      <c r="AU49" s="11"/>
      <c r="AV49" s="11">
        <v>3520</v>
      </c>
      <c r="AW49" s="11"/>
      <c r="AX49" s="11">
        <v>56650427.399999999</v>
      </c>
      <c r="AY49" s="11">
        <v>1819634.7</v>
      </c>
      <c r="AZ49" s="11">
        <v>481247.08</v>
      </c>
      <c r="BA49" s="11">
        <v>1338387.6200000001</v>
      </c>
      <c r="BB49" s="11"/>
      <c r="BC49" s="11"/>
      <c r="BD49" s="11">
        <f t="shared" si="1"/>
        <v>696.36</v>
      </c>
      <c r="BE49" s="11">
        <v>696360</v>
      </c>
      <c r="BF49" s="11">
        <v>696360</v>
      </c>
    </row>
    <row r="50" spans="1:58" ht="34.15" customHeight="1" x14ac:dyDescent="0.25">
      <c r="A50" s="9" t="s">
        <v>66</v>
      </c>
      <c r="B50" s="10" t="s">
        <v>67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8"/>
      <c r="R50" s="10"/>
      <c r="S50" s="10"/>
      <c r="T50" s="11">
        <v>159760</v>
      </c>
      <c r="U50" s="11"/>
      <c r="V50" s="11"/>
      <c r="W50" s="11"/>
      <c r="X50" s="11">
        <v>159760</v>
      </c>
      <c r="Y50" s="11"/>
      <c r="Z50" s="11"/>
      <c r="AA50" s="11"/>
      <c r="AB50" s="11"/>
      <c r="AC50" s="11"/>
      <c r="AD50" s="11">
        <v>159760</v>
      </c>
      <c r="AE50" s="11"/>
      <c r="AF50" s="11"/>
      <c r="AG50" s="11"/>
      <c r="AH50" s="11">
        <v>159760</v>
      </c>
      <c r="AI50" s="11">
        <v>159760</v>
      </c>
      <c r="AJ50" s="11"/>
      <c r="AK50" s="11"/>
      <c r="AL50" s="11"/>
      <c r="AM50" s="11">
        <v>159760</v>
      </c>
      <c r="AN50" s="11"/>
      <c r="AO50" s="11"/>
      <c r="AP50" s="11"/>
      <c r="AQ50" s="11"/>
      <c r="AR50" s="11"/>
      <c r="AS50" s="11">
        <f t="shared" si="0"/>
        <v>159.76</v>
      </c>
      <c r="AT50" s="11">
        <v>56653947.399999999</v>
      </c>
      <c r="AU50" s="11"/>
      <c r="AV50" s="11">
        <v>3520</v>
      </c>
      <c r="AW50" s="11"/>
      <c r="AX50" s="11">
        <v>56650427.399999999</v>
      </c>
      <c r="AY50" s="11">
        <v>1819634.7</v>
      </c>
      <c r="AZ50" s="11">
        <v>481247.08</v>
      </c>
      <c r="BA50" s="11">
        <v>1338387.6200000001</v>
      </c>
      <c r="BB50" s="11"/>
      <c r="BC50" s="11"/>
      <c r="BD50" s="11">
        <f t="shared" si="1"/>
        <v>159.76</v>
      </c>
      <c r="BE50" s="11">
        <v>159760</v>
      </c>
      <c r="BF50" s="11">
        <v>159760</v>
      </c>
    </row>
    <row r="51" spans="1:58" ht="51.4" customHeight="1" x14ac:dyDescent="0.25">
      <c r="A51" s="9" t="s">
        <v>68</v>
      </c>
      <c r="B51" s="10" t="s">
        <v>69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8"/>
      <c r="R51" s="10"/>
      <c r="S51" s="10"/>
      <c r="T51" s="11">
        <v>142500</v>
      </c>
      <c r="U51" s="11"/>
      <c r="V51" s="11"/>
      <c r="W51" s="11"/>
      <c r="X51" s="11">
        <v>142500</v>
      </c>
      <c r="Y51" s="11"/>
      <c r="Z51" s="11"/>
      <c r="AA51" s="11"/>
      <c r="AB51" s="11"/>
      <c r="AC51" s="11"/>
      <c r="AD51" s="11">
        <v>142500</v>
      </c>
      <c r="AE51" s="11"/>
      <c r="AF51" s="11"/>
      <c r="AG51" s="11"/>
      <c r="AH51" s="11">
        <v>142500</v>
      </c>
      <c r="AI51" s="11">
        <v>142500</v>
      </c>
      <c r="AJ51" s="11"/>
      <c r="AK51" s="11"/>
      <c r="AL51" s="11"/>
      <c r="AM51" s="11">
        <v>142500</v>
      </c>
      <c r="AN51" s="11"/>
      <c r="AO51" s="11"/>
      <c r="AP51" s="11"/>
      <c r="AQ51" s="11"/>
      <c r="AR51" s="11"/>
      <c r="AS51" s="11">
        <f t="shared" si="0"/>
        <v>142.5</v>
      </c>
      <c r="AT51" s="11">
        <v>56653947.399999999</v>
      </c>
      <c r="AU51" s="11"/>
      <c r="AV51" s="11">
        <v>3520</v>
      </c>
      <c r="AW51" s="11"/>
      <c r="AX51" s="11">
        <v>56650427.399999999</v>
      </c>
      <c r="AY51" s="11">
        <v>1819634.7</v>
      </c>
      <c r="AZ51" s="11">
        <v>481247.08</v>
      </c>
      <c r="BA51" s="11">
        <v>1338387.6200000001</v>
      </c>
      <c r="BB51" s="11"/>
      <c r="BC51" s="11"/>
      <c r="BD51" s="11">
        <f t="shared" si="1"/>
        <v>142.5</v>
      </c>
      <c r="BE51" s="11">
        <v>142500</v>
      </c>
      <c r="BF51" s="11">
        <v>142500</v>
      </c>
    </row>
    <row r="52" spans="1:58" ht="34.15" customHeight="1" x14ac:dyDescent="0.25">
      <c r="A52" s="9" t="s">
        <v>70</v>
      </c>
      <c r="B52" s="10" t="s">
        <v>71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8"/>
      <c r="R52" s="10"/>
      <c r="S52" s="10"/>
      <c r="T52" s="11">
        <v>132700</v>
      </c>
      <c r="U52" s="11"/>
      <c r="V52" s="11"/>
      <c r="W52" s="11"/>
      <c r="X52" s="11">
        <v>132700</v>
      </c>
      <c r="Y52" s="11"/>
      <c r="Z52" s="11"/>
      <c r="AA52" s="11"/>
      <c r="AB52" s="11"/>
      <c r="AC52" s="11"/>
      <c r="AD52" s="11">
        <v>132700</v>
      </c>
      <c r="AE52" s="11"/>
      <c r="AF52" s="11"/>
      <c r="AG52" s="11"/>
      <c r="AH52" s="11">
        <v>132700</v>
      </c>
      <c r="AI52" s="11">
        <v>132700</v>
      </c>
      <c r="AJ52" s="11"/>
      <c r="AK52" s="11"/>
      <c r="AL52" s="11"/>
      <c r="AM52" s="11">
        <v>132700</v>
      </c>
      <c r="AN52" s="11"/>
      <c r="AO52" s="11"/>
      <c r="AP52" s="11"/>
      <c r="AQ52" s="11"/>
      <c r="AR52" s="11"/>
      <c r="AS52" s="11">
        <f t="shared" si="0"/>
        <v>132.69999999999999</v>
      </c>
      <c r="AT52" s="11">
        <v>56653947.399999999</v>
      </c>
      <c r="AU52" s="11"/>
      <c r="AV52" s="11">
        <v>3520</v>
      </c>
      <c r="AW52" s="11"/>
      <c r="AX52" s="11">
        <v>56650427.399999999</v>
      </c>
      <c r="AY52" s="11">
        <v>1819634.7</v>
      </c>
      <c r="AZ52" s="11">
        <v>481247.08</v>
      </c>
      <c r="BA52" s="11">
        <v>1338387.6200000001</v>
      </c>
      <c r="BB52" s="11"/>
      <c r="BC52" s="11"/>
      <c r="BD52" s="11">
        <f t="shared" si="1"/>
        <v>132.69999999999999</v>
      </c>
      <c r="BE52" s="11">
        <v>132700</v>
      </c>
      <c r="BF52" s="11">
        <v>132700</v>
      </c>
    </row>
    <row r="53" spans="1:58" ht="51.4" customHeight="1" x14ac:dyDescent="0.25">
      <c r="A53" s="9" t="s">
        <v>72</v>
      </c>
      <c r="B53" s="10" t="s">
        <v>73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8"/>
      <c r="R53" s="10"/>
      <c r="S53" s="10"/>
      <c r="T53" s="11">
        <v>85370</v>
      </c>
      <c r="U53" s="11"/>
      <c r="V53" s="11"/>
      <c r="W53" s="11"/>
      <c r="X53" s="11">
        <v>85370</v>
      </c>
      <c r="Y53" s="11"/>
      <c r="Z53" s="11"/>
      <c r="AA53" s="11"/>
      <c r="AB53" s="11"/>
      <c r="AC53" s="11"/>
      <c r="AD53" s="11">
        <v>85370</v>
      </c>
      <c r="AE53" s="11"/>
      <c r="AF53" s="11"/>
      <c r="AG53" s="11"/>
      <c r="AH53" s="11">
        <v>85370</v>
      </c>
      <c r="AI53" s="11">
        <v>85370</v>
      </c>
      <c r="AJ53" s="11"/>
      <c r="AK53" s="11"/>
      <c r="AL53" s="11"/>
      <c r="AM53" s="11">
        <v>85370</v>
      </c>
      <c r="AN53" s="11"/>
      <c r="AO53" s="11"/>
      <c r="AP53" s="11"/>
      <c r="AQ53" s="11"/>
      <c r="AR53" s="11"/>
      <c r="AS53" s="11">
        <f t="shared" si="0"/>
        <v>85.37</v>
      </c>
      <c r="AT53" s="11">
        <v>56653947.399999999</v>
      </c>
      <c r="AU53" s="11"/>
      <c r="AV53" s="11">
        <v>3520</v>
      </c>
      <c r="AW53" s="11"/>
      <c r="AX53" s="11">
        <v>56650427.399999999</v>
      </c>
      <c r="AY53" s="11">
        <v>1819634.7</v>
      </c>
      <c r="AZ53" s="11">
        <v>481247.08</v>
      </c>
      <c r="BA53" s="11">
        <v>1338387.6200000001</v>
      </c>
      <c r="BB53" s="11"/>
      <c r="BC53" s="11"/>
      <c r="BD53" s="11">
        <f t="shared" si="1"/>
        <v>85.37</v>
      </c>
      <c r="BE53" s="11">
        <v>85370</v>
      </c>
      <c r="BF53" s="11">
        <v>85370</v>
      </c>
    </row>
    <row r="54" spans="1:58" ht="51.4" customHeight="1" x14ac:dyDescent="0.25">
      <c r="A54" s="9" t="s">
        <v>74</v>
      </c>
      <c r="B54" s="10" t="s">
        <v>75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8"/>
      <c r="R54" s="10"/>
      <c r="S54" s="10"/>
      <c r="T54" s="11">
        <v>121230</v>
      </c>
      <c r="U54" s="11"/>
      <c r="V54" s="11"/>
      <c r="W54" s="11"/>
      <c r="X54" s="11">
        <v>121230</v>
      </c>
      <c r="Y54" s="11"/>
      <c r="Z54" s="11"/>
      <c r="AA54" s="11"/>
      <c r="AB54" s="11"/>
      <c r="AC54" s="11"/>
      <c r="AD54" s="11">
        <v>121230</v>
      </c>
      <c r="AE54" s="11"/>
      <c r="AF54" s="11"/>
      <c r="AG54" s="11"/>
      <c r="AH54" s="11">
        <v>121230</v>
      </c>
      <c r="AI54" s="11">
        <v>121230</v>
      </c>
      <c r="AJ54" s="11"/>
      <c r="AK54" s="11"/>
      <c r="AL54" s="11"/>
      <c r="AM54" s="11">
        <v>121230</v>
      </c>
      <c r="AN54" s="11"/>
      <c r="AO54" s="11"/>
      <c r="AP54" s="11"/>
      <c r="AQ54" s="11"/>
      <c r="AR54" s="11"/>
      <c r="AS54" s="11">
        <f t="shared" si="0"/>
        <v>121.23</v>
      </c>
      <c r="AT54" s="11">
        <v>56653947.399999999</v>
      </c>
      <c r="AU54" s="11"/>
      <c r="AV54" s="11">
        <v>3520</v>
      </c>
      <c r="AW54" s="11"/>
      <c r="AX54" s="11">
        <v>56650427.399999999</v>
      </c>
      <c r="AY54" s="11">
        <v>1819634.7</v>
      </c>
      <c r="AZ54" s="11">
        <v>481247.08</v>
      </c>
      <c r="BA54" s="11">
        <v>1338387.6200000001</v>
      </c>
      <c r="BB54" s="11"/>
      <c r="BC54" s="11"/>
      <c r="BD54" s="11">
        <f t="shared" si="1"/>
        <v>121.23</v>
      </c>
      <c r="BE54" s="11">
        <v>121230</v>
      </c>
      <c r="BF54" s="11">
        <v>121230</v>
      </c>
    </row>
    <row r="55" spans="1:58" ht="68.45" customHeight="1" x14ac:dyDescent="0.25">
      <c r="A55" s="9" t="s">
        <v>76</v>
      </c>
      <c r="B55" s="10" t="s">
        <v>77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8"/>
      <c r="R55" s="10"/>
      <c r="S55" s="10"/>
      <c r="T55" s="11">
        <v>54800</v>
      </c>
      <c r="U55" s="11"/>
      <c r="V55" s="11"/>
      <c r="W55" s="11"/>
      <c r="X55" s="11">
        <v>54800</v>
      </c>
      <c r="Y55" s="11"/>
      <c r="Z55" s="11"/>
      <c r="AA55" s="11"/>
      <c r="AB55" s="11"/>
      <c r="AC55" s="11"/>
      <c r="AD55" s="11">
        <v>54800</v>
      </c>
      <c r="AE55" s="11"/>
      <c r="AF55" s="11"/>
      <c r="AG55" s="11"/>
      <c r="AH55" s="11">
        <v>54800</v>
      </c>
      <c r="AI55" s="11">
        <v>54800</v>
      </c>
      <c r="AJ55" s="11"/>
      <c r="AK55" s="11"/>
      <c r="AL55" s="11"/>
      <c r="AM55" s="11">
        <v>54800</v>
      </c>
      <c r="AN55" s="11"/>
      <c r="AO55" s="11"/>
      <c r="AP55" s="11"/>
      <c r="AQ55" s="11"/>
      <c r="AR55" s="11"/>
      <c r="AS55" s="11">
        <f t="shared" si="0"/>
        <v>54.8</v>
      </c>
      <c r="AT55" s="11">
        <v>56653947.399999999</v>
      </c>
      <c r="AU55" s="11"/>
      <c r="AV55" s="11">
        <v>3520</v>
      </c>
      <c r="AW55" s="11"/>
      <c r="AX55" s="11">
        <v>56650427.399999999</v>
      </c>
      <c r="AY55" s="11">
        <v>1819634.7</v>
      </c>
      <c r="AZ55" s="11">
        <v>481247.08</v>
      </c>
      <c r="BA55" s="11">
        <v>1338387.6200000001</v>
      </c>
      <c r="BB55" s="11"/>
      <c r="BC55" s="11"/>
      <c r="BD55" s="11">
        <f t="shared" si="1"/>
        <v>54.8</v>
      </c>
      <c r="BE55" s="11">
        <v>54800</v>
      </c>
      <c r="BF55" s="11">
        <v>54800</v>
      </c>
    </row>
    <row r="56" spans="1:58" ht="34.15" customHeight="1" x14ac:dyDescent="0.25">
      <c r="A56" s="9" t="s">
        <v>78</v>
      </c>
      <c r="B56" s="10" t="s">
        <v>79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8"/>
      <c r="R56" s="10"/>
      <c r="S56" s="10"/>
      <c r="T56" s="11">
        <v>4232982.5199999996</v>
      </c>
      <c r="U56" s="11">
        <v>297400</v>
      </c>
      <c r="V56" s="11"/>
      <c r="W56" s="11"/>
      <c r="X56" s="11">
        <v>3935582.52</v>
      </c>
      <c r="Y56" s="11">
        <v>-7800</v>
      </c>
      <c r="Z56" s="11">
        <v>-7800</v>
      </c>
      <c r="AA56" s="11"/>
      <c r="AB56" s="11"/>
      <c r="AC56" s="11"/>
      <c r="AD56" s="11">
        <v>4225182.5199999996</v>
      </c>
      <c r="AE56" s="11">
        <v>289600</v>
      </c>
      <c r="AF56" s="11"/>
      <c r="AG56" s="11"/>
      <c r="AH56" s="11">
        <v>3935582.52</v>
      </c>
      <c r="AI56" s="11">
        <v>4232982.5199999996</v>
      </c>
      <c r="AJ56" s="11">
        <v>297400</v>
      </c>
      <c r="AK56" s="11"/>
      <c r="AL56" s="11"/>
      <c r="AM56" s="11">
        <v>3935582.52</v>
      </c>
      <c r="AN56" s="11">
        <v>2200</v>
      </c>
      <c r="AO56" s="11">
        <v>2200</v>
      </c>
      <c r="AP56" s="11"/>
      <c r="AQ56" s="11"/>
      <c r="AR56" s="11"/>
      <c r="AS56" s="11">
        <f t="shared" si="0"/>
        <v>4235.1825199999994</v>
      </c>
      <c r="AT56" s="11">
        <v>56653947.399999999</v>
      </c>
      <c r="AU56" s="11"/>
      <c r="AV56" s="11">
        <v>3520</v>
      </c>
      <c r="AW56" s="11"/>
      <c r="AX56" s="11">
        <v>56650427.399999999</v>
      </c>
      <c r="AY56" s="11">
        <v>1819634.7</v>
      </c>
      <c r="AZ56" s="11">
        <v>481247.08</v>
      </c>
      <c r="BA56" s="11">
        <v>1338387.6200000001</v>
      </c>
      <c r="BB56" s="11"/>
      <c r="BC56" s="11"/>
      <c r="BD56" s="11">
        <f t="shared" si="1"/>
        <v>4245.4825199999996</v>
      </c>
      <c r="BE56" s="11">
        <v>4235182.5199999996</v>
      </c>
      <c r="BF56" s="11">
        <v>4245482.5199999996</v>
      </c>
    </row>
    <row r="57" spans="1:58" ht="34.15" customHeight="1" x14ac:dyDescent="0.25">
      <c r="A57" s="9" t="s">
        <v>80</v>
      </c>
      <c r="B57" s="10" t="s">
        <v>81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8"/>
      <c r="R57" s="10"/>
      <c r="S57" s="10"/>
      <c r="T57" s="11">
        <v>50000</v>
      </c>
      <c r="U57" s="11"/>
      <c r="V57" s="11"/>
      <c r="W57" s="11"/>
      <c r="X57" s="11">
        <v>50000</v>
      </c>
      <c r="Y57" s="11"/>
      <c r="Z57" s="11"/>
      <c r="AA57" s="11"/>
      <c r="AB57" s="11"/>
      <c r="AC57" s="11"/>
      <c r="AD57" s="11">
        <v>50000</v>
      </c>
      <c r="AE57" s="11"/>
      <c r="AF57" s="11"/>
      <c r="AG57" s="11"/>
      <c r="AH57" s="11">
        <v>50000</v>
      </c>
      <c r="AI57" s="11">
        <v>50000</v>
      </c>
      <c r="AJ57" s="11"/>
      <c r="AK57" s="11"/>
      <c r="AL57" s="11"/>
      <c r="AM57" s="11">
        <v>50000</v>
      </c>
      <c r="AN57" s="11"/>
      <c r="AO57" s="11"/>
      <c r="AP57" s="11"/>
      <c r="AQ57" s="11"/>
      <c r="AR57" s="11"/>
      <c r="AS57" s="11">
        <f t="shared" si="0"/>
        <v>50</v>
      </c>
      <c r="AT57" s="11">
        <v>56653947.399999999</v>
      </c>
      <c r="AU57" s="11"/>
      <c r="AV57" s="11">
        <v>3520</v>
      </c>
      <c r="AW57" s="11"/>
      <c r="AX57" s="11">
        <v>56650427.399999999</v>
      </c>
      <c r="AY57" s="11">
        <v>1819634.7</v>
      </c>
      <c r="AZ57" s="11">
        <v>481247.08</v>
      </c>
      <c r="BA57" s="11">
        <v>1338387.6200000001</v>
      </c>
      <c r="BB57" s="11"/>
      <c r="BC57" s="11"/>
      <c r="BD57" s="11">
        <f t="shared" si="1"/>
        <v>50</v>
      </c>
      <c r="BE57" s="11">
        <v>50000</v>
      </c>
      <c r="BF57" s="11">
        <v>50000</v>
      </c>
    </row>
    <row r="58" spans="1:58" ht="51.4" customHeight="1" x14ac:dyDescent="0.25">
      <c r="A58" s="9" t="s">
        <v>82</v>
      </c>
      <c r="B58" s="10" t="s">
        <v>83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8"/>
      <c r="R58" s="10"/>
      <c r="S58" s="10"/>
      <c r="T58" s="11">
        <v>100000</v>
      </c>
      <c r="U58" s="11"/>
      <c r="V58" s="11"/>
      <c r="W58" s="11"/>
      <c r="X58" s="11">
        <v>100000</v>
      </c>
      <c r="Y58" s="11"/>
      <c r="Z58" s="11"/>
      <c r="AA58" s="11"/>
      <c r="AB58" s="11"/>
      <c r="AC58" s="11"/>
      <c r="AD58" s="11">
        <v>100000</v>
      </c>
      <c r="AE58" s="11"/>
      <c r="AF58" s="11"/>
      <c r="AG58" s="11"/>
      <c r="AH58" s="11">
        <v>100000</v>
      </c>
      <c r="AI58" s="11">
        <v>100000</v>
      </c>
      <c r="AJ58" s="11"/>
      <c r="AK58" s="11"/>
      <c r="AL58" s="11"/>
      <c r="AM58" s="11">
        <v>100000</v>
      </c>
      <c r="AN58" s="11"/>
      <c r="AO58" s="11"/>
      <c r="AP58" s="11"/>
      <c r="AQ58" s="11"/>
      <c r="AR58" s="11"/>
      <c r="AS58" s="11">
        <f t="shared" si="0"/>
        <v>100</v>
      </c>
      <c r="AT58" s="11">
        <v>56653947.399999999</v>
      </c>
      <c r="AU58" s="11"/>
      <c r="AV58" s="11">
        <v>3520</v>
      </c>
      <c r="AW58" s="11"/>
      <c r="AX58" s="11">
        <v>56650427.399999999</v>
      </c>
      <c r="AY58" s="11">
        <v>1819634.7</v>
      </c>
      <c r="AZ58" s="11">
        <v>481247.08</v>
      </c>
      <c r="BA58" s="11">
        <v>1338387.6200000001</v>
      </c>
      <c r="BB58" s="11"/>
      <c r="BC58" s="11"/>
      <c r="BD58" s="11">
        <f t="shared" si="1"/>
        <v>100</v>
      </c>
      <c r="BE58" s="11">
        <v>100000</v>
      </c>
      <c r="BF58" s="11">
        <v>100000</v>
      </c>
    </row>
    <row r="59" spans="1:58" ht="34.15" customHeight="1" x14ac:dyDescent="0.25">
      <c r="A59" s="9" t="s">
        <v>34</v>
      </c>
      <c r="B59" s="10" t="s">
        <v>83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8" t="s">
        <v>35</v>
      </c>
      <c r="R59" s="10"/>
      <c r="S59" s="10"/>
      <c r="T59" s="11">
        <v>100000</v>
      </c>
      <c r="U59" s="11"/>
      <c r="V59" s="11"/>
      <c r="W59" s="11"/>
      <c r="X59" s="11">
        <v>100000</v>
      </c>
      <c r="Y59" s="11"/>
      <c r="Z59" s="11"/>
      <c r="AA59" s="11"/>
      <c r="AB59" s="11"/>
      <c r="AC59" s="11"/>
      <c r="AD59" s="11">
        <v>100000</v>
      </c>
      <c r="AE59" s="11"/>
      <c r="AF59" s="11"/>
      <c r="AG59" s="11"/>
      <c r="AH59" s="11">
        <v>100000</v>
      </c>
      <c r="AI59" s="11">
        <v>100000</v>
      </c>
      <c r="AJ59" s="11"/>
      <c r="AK59" s="11"/>
      <c r="AL59" s="11"/>
      <c r="AM59" s="11">
        <v>100000</v>
      </c>
      <c r="AN59" s="11"/>
      <c r="AO59" s="11"/>
      <c r="AP59" s="11"/>
      <c r="AQ59" s="11"/>
      <c r="AR59" s="11"/>
      <c r="AS59" s="11">
        <f t="shared" si="0"/>
        <v>100</v>
      </c>
      <c r="AT59" s="11">
        <v>56653947.399999999</v>
      </c>
      <c r="AU59" s="11"/>
      <c r="AV59" s="11">
        <v>3520</v>
      </c>
      <c r="AW59" s="11"/>
      <c r="AX59" s="11">
        <v>56650427.399999999</v>
      </c>
      <c r="AY59" s="11">
        <v>1819634.7</v>
      </c>
      <c r="AZ59" s="11">
        <v>481247.08</v>
      </c>
      <c r="BA59" s="11">
        <v>1338387.6200000001</v>
      </c>
      <c r="BB59" s="11"/>
      <c r="BC59" s="11"/>
      <c r="BD59" s="11">
        <f t="shared" si="1"/>
        <v>100</v>
      </c>
      <c r="BE59" s="11">
        <v>100000</v>
      </c>
      <c r="BF59" s="11">
        <v>100000</v>
      </c>
    </row>
    <row r="60" spans="1:58" ht="34.15" customHeight="1" x14ac:dyDescent="0.25">
      <c r="A60" s="9" t="s">
        <v>84</v>
      </c>
      <c r="B60" s="10" t="s">
        <v>83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8" t="s">
        <v>35</v>
      </c>
      <c r="R60" s="10" t="s">
        <v>32</v>
      </c>
      <c r="S60" s="10" t="s">
        <v>85</v>
      </c>
      <c r="T60" s="11">
        <v>100000</v>
      </c>
      <c r="U60" s="11"/>
      <c r="V60" s="11"/>
      <c r="W60" s="11"/>
      <c r="X60" s="11">
        <v>100000</v>
      </c>
      <c r="Y60" s="11"/>
      <c r="Z60" s="11"/>
      <c r="AA60" s="11"/>
      <c r="AB60" s="11"/>
      <c r="AC60" s="11"/>
      <c r="AD60" s="11">
        <v>100000</v>
      </c>
      <c r="AE60" s="11"/>
      <c r="AF60" s="11"/>
      <c r="AG60" s="11"/>
      <c r="AH60" s="11">
        <v>100000</v>
      </c>
      <c r="AI60" s="11">
        <v>100000</v>
      </c>
      <c r="AJ60" s="11"/>
      <c r="AK60" s="11"/>
      <c r="AL60" s="11"/>
      <c r="AM60" s="11">
        <v>100000</v>
      </c>
      <c r="AN60" s="11"/>
      <c r="AO60" s="11"/>
      <c r="AP60" s="11"/>
      <c r="AQ60" s="11"/>
      <c r="AR60" s="11"/>
      <c r="AS60" s="11">
        <f t="shared" si="0"/>
        <v>100</v>
      </c>
      <c r="AT60" s="11">
        <v>56653947.399999999</v>
      </c>
      <c r="AU60" s="11"/>
      <c r="AV60" s="11">
        <v>3520</v>
      </c>
      <c r="AW60" s="11"/>
      <c r="AX60" s="11">
        <v>56650427.399999999</v>
      </c>
      <c r="AY60" s="11">
        <v>1819634.7</v>
      </c>
      <c r="AZ60" s="11">
        <v>481247.08</v>
      </c>
      <c r="BA60" s="11">
        <v>1338387.6200000001</v>
      </c>
      <c r="BB60" s="11"/>
      <c r="BC60" s="11"/>
      <c r="BD60" s="11">
        <f t="shared" si="1"/>
        <v>100</v>
      </c>
      <c r="BE60" s="11">
        <v>100000</v>
      </c>
      <c r="BF60" s="11">
        <v>100000</v>
      </c>
    </row>
    <row r="61" spans="1:58" ht="34.15" customHeight="1" x14ac:dyDescent="0.25">
      <c r="A61" s="9" t="s">
        <v>86</v>
      </c>
      <c r="B61" s="10" t="s">
        <v>87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8"/>
      <c r="R61" s="10"/>
      <c r="S61" s="10"/>
      <c r="T61" s="11">
        <v>20001</v>
      </c>
      <c r="U61" s="11"/>
      <c r="V61" s="11"/>
      <c r="W61" s="11"/>
      <c r="X61" s="11">
        <v>20001</v>
      </c>
      <c r="Y61" s="11"/>
      <c r="Z61" s="11"/>
      <c r="AA61" s="11"/>
      <c r="AB61" s="11"/>
      <c r="AC61" s="11"/>
      <c r="AD61" s="11">
        <v>20001</v>
      </c>
      <c r="AE61" s="11"/>
      <c r="AF61" s="11"/>
      <c r="AG61" s="11"/>
      <c r="AH61" s="11">
        <v>20001</v>
      </c>
      <c r="AI61" s="11">
        <v>20001</v>
      </c>
      <c r="AJ61" s="11"/>
      <c r="AK61" s="11"/>
      <c r="AL61" s="11"/>
      <c r="AM61" s="11">
        <v>20001</v>
      </c>
      <c r="AN61" s="11"/>
      <c r="AO61" s="11"/>
      <c r="AP61" s="11"/>
      <c r="AQ61" s="11"/>
      <c r="AR61" s="11"/>
      <c r="AS61" s="11">
        <f t="shared" si="0"/>
        <v>20.001000000000001</v>
      </c>
      <c r="AT61" s="11">
        <v>56653947.399999999</v>
      </c>
      <c r="AU61" s="11"/>
      <c r="AV61" s="11">
        <v>3520</v>
      </c>
      <c r="AW61" s="11"/>
      <c r="AX61" s="11">
        <v>56650427.399999999</v>
      </c>
      <c r="AY61" s="11">
        <v>1819634.7</v>
      </c>
      <c r="AZ61" s="11">
        <v>481247.08</v>
      </c>
      <c r="BA61" s="11">
        <v>1338387.6200000001</v>
      </c>
      <c r="BB61" s="11"/>
      <c r="BC61" s="11"/>
      <c r="BD61" s="11">
        <f t="shared" si="1"/>
        <v>20.001000000000001</v>
      </c>
      <c r="BE61" s="11">
        <v>20001</v>
      </c>
      <c r="BF61" s="11">
        <v>20001</v>
      </c>
    </row>
    <row r="62" spans="1:58" ht="34.15" customHeight="1" x14ac:dyDescent="0.25">
      <c r="A62" s="9" t="s">
        <v>34</v>
      </c>
      <c r="B62" s="10" t="s">
        <v>87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8" t="s">
        <v>35</v>
      </c>
      <c r="R62" s="10"/>
      <c r="S62" s="10"/>
      <c r="T62" s="11">
        <v>1</v>
      </c>
      <c r="U62" s="11"/>
      <c r="V62" s="11"/>
      <c r="W62" s="11"/>
      <c r="X62" s="11">
        <v>1</v>
      </c>
      <c r="Y62" s="11"/>
      <c r="Z62" s="11"/>
      <c r="AA62" s="11"/>
      <c r="AB62" s="11"/>
      <c r="AC62" s="11"/>
      <c r="AD62" s="11">
        <v>1</v>
      </c>
      <c r="AE62" s="11"/>
      <c r="AF62" s="11"/>
      <c r="AG62" s="11"/>
      <c r="AH62" s="11">
        <v>1</v>
      </c>
      <c r="AI62" s="11">
        <v>1</v>
      </c>
      <c r="AJ62" s="11"/>
      <c r="AK62" s="11"/>
      <c r="AL62" s="11"/>
      <c r="AM62" s="11">
        <v>1</v>
      </c>
      <c r="AN62" s="11"/>
      <c r="AO62" s="11"/>
      <c r="AP62" s="11"/>
      <c r="AQ62" s="11"/>
      <c r="AR62" s="11"/>
      <c r="AS62" s="11">
        <f t="shared" si="0"/>
        <v>1E-3</v>
      </c>
      <c r="AT62" s="11">
        <v>56653947.399999999</v>
      </c>
      <c r="AU62" s="11"/>
      <c r="AV62" s="11">
        <v>3520</v>
      </c>
      <c r="AW62" s="11"/>
      <c r="AX62" s="11">
        <v>56650427.399999999</v>
      </c>
      <c r="AY62" s="11">
        <v>1819634.7</v>
      </c>
      <c r="AZ62" s="11">
        <v>481247.08</v>
      </c>
      <c r="BA62" s="11">
        <v>1338387.6200000001</v>
      </c>
      <c r="BB62" s="11"/>
      <c r="BC62" s="11"/>
      <c r="BD62" s="11">
        <f t="shared" si="1"/>
        <v>1E-3</v>
      </c>
      <c r="BE62" s="11">
        <v>1</v>
      </c>
      <c r="BF62" s="11">
        <v>1</v>
      </c>
    </row>
    <row r="63" spans="1:58" ht="34.15" customHeight="1" x14ac:dyDescent="0.25">
      <c r="A63" s="9" t="s">
        <v>84</v>
      </c>
      <c r="B63" s="10" t="s">
        <v>87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8" t="s">
        <v>35</v>
      </c>
      <c r="R63" s="10" t="s">
        <v>32</v>
      </c>
      <c r="S63" s="10" t="s">
        <v>85</v>
      </c>
      <c r="T63" s="11">
        <v>1</v>
      </c>
      <c r="U63" s="11"/>
      <c r="V63" s="11"/>
      <c r="W63" s="11"/>
      <c r="X63" s="11">
        <v>1</v>
      </c>
      <c r="Y63" s="11"/>
      <c r="Z63" s="11"/>
      <c r="AA63" s="11"/>
      <c r="AB63" s="11"/>
      <c r="AC63" s="11"/>
      <c r="AD63" s="11">
        <v>1</v>
      </c>
      <c r="AE63" s="11"/>
      <c r="AF63" s="11"/>
      <c r="AG63" s="11"/>
      <c r="AH63" s="11">
        <v>1</v>
      </c>
      <c r="AI63" s="11">
        <v>1</v>
      </c>
      <c r="AJ63" s="11"/>
      <c r="AK63" s="11"/>
      <c r="AL63" s="11"/>
      <c r="AM63" s="11">
        <v>1</v>
      </c>
      <c r="AN63" s="11"/>
      <c r="AO63" s="11"/>
      <c r="AP63" s="11"/>
      <c r="AQ63" s="11"/>
      <c r="AR63" s="11"/>
      <c r="AS63" s="11">
        <f t="shared" si="0"/>
        <v>1E-3</v>
      </c>
      <c r="AT63" s="11">
        <v>56653947.399999999</v>
      </c>
      <c r="AU63" s="11"/>
      <c r="AV63" s="11">
        <v>3520</v>
      </c>
      <c r="AW63" s="11"/>
      <c r="AX63" s="11">
        <v>56650427.399999999</v>
      </c>
      <c r="AY63" s="11">
        <v>1819634.7</v>
      </c>
      <c r="AZ63" s="11">
        <v>481247.08</v>
      </c>
      <c r="BA63" s="11">
        <v>1338387.6200000001</v>
      </c>
      <c r="BB63" s="11"/>
      <c r="BC63" s="11"/>
      <c r="BD63" s="11">
        <f t="shared" si="1"/>
        <v>1E-3</v>
      </c>
      <c r="BE63" s="11">
        <v>1</v>
      </c>
      <c r="BF63" s="11">
        <v>1</v>
      </c>
    </row>
    <row r="64" spans="1:58" ht="34.15" customHeight="1" x14ac:dyDescent="0.25">
      <c r="A64" s="9" t="s">
        <v>40</v>
      </c>
      <c r="B64" s="10" t="s">
        <v>87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8" t="s">
        <v>41</v>
      </c>
      <c r="R64" s="10"/>
      <c r="S64" s="10"/>
      <c r="T64" s="11">
        <v>20000</v>
      </c>
      <c r="U64" s="11"/>
      <c r="V64" s="11"/>
      <c r="W64" s="11"/>
      <c r="X64" s="11">
        <v>20000</v>
      </c>
      <c r="Y64" s="11"/>
      <c r="Z64" s="11"/>
      <c r="AA64" s="11"/>
      <c r="AB64" s="11"/>
      <c r="AC64" s="11"/>
      <c r="AD64" s="11">
        <v>20000</v>
      </c>
      <c r="AE64" s="11"/>
      <c r="AF64" s="11"/>
      <c r="AG64" s="11"/>
      <c r="AH64" s="11">
        <v>20000</v>
      </c>
      <c r="AI64" s="11">
        <v>20000</v>
      </c>
      <c r="AJ64" s="11"/>
      <c r="AK64" s="11"/>
      <c r="AL64" s="11"/>
      <c r="AM64" s="11">
        <v>20000</v>
      </c>
      <c r="AN64" s="11"/>
      <c r="AO64" s="11"/>
      <c r="AP64" s="11"/>
      <c r="AQ64" s="11"/>
      <c r="AR64" s="11"/>
      <c r="AS64" s="11">
        <f t="shared" si="0"/>
        <v>20</v>
      </c>
      <c r="AT64" s="11">
        <v>56653947.399999999</v>
      </c>
      <c r="AU64" s="11"/>
      <c r="AV64" s="11">
        <v>3520</v>
      </c>
      <c r="AW64" s="11"/>
      <c r="AX64" s="11">
        <v>56650427.399999999</v>
      </c>
      <c r="AY64" s="11">
        <v>1819634.7</v>
      </c>
      <c r="AZ64" s="11">
        <v>481247.08</v>
      </c>
      <c r="BA64" s="11">
        <v>1338387.6200000001</v>
      </c>
      <c r="BB64" s="11"/>
      <c r="BC64" s="11"/>
      <c r="BD64" s="11">
        <f t="shared" si="1"/>
        <v>20</v>
      </c>
      <c r="BE64" s="11">
        <v>20000</v>
      </c>
      <c r="BF64" s="11">
        <v>20000</v>
      </c>
    </row>
    <row r="65" spans="1:58" ht="34.15" customHeight="1" x14ac:dyDescent="0.25">
      <c r="A65" s="9" t="s">
        <v>84</v>
      </c>
      <c r="B65" s="10" t="s">
        <v>87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8" t="s">
        <v>41</v>
      </c>
      <c r="R65" s="10" t="s">
        <v>32</v>
      </c>
      <c r="S65" s="10" t="s">
        <v>85</v>
      </c>
      <c r="T65" s="11">
        <v>20000</v>
      </c>
      <c r="U65" s="11"/>
      <c r="V65" s="11"/>
      <c r="W65" s="11"/>
      <c r="X65" s="11">
        <v>20000</v>
      </c>
      <c r="Y65" s="11"/>
      <c r="Z65" s="11"/>
      <c r="AA65" s="11"/>
      <c r="AB65" s="11"/>
      <c r="AC65" s="11"/>
      <c r="AD65" s="11">
        <v>20000</v>
      </c>
      <c r="AE65" s="11"/>
      <c r="AF65" s="11"/>
      <c r="AG65" s="11"/>
      <c r="AH65" s="11">
        <v>20000</v>
      </c>
      <c r="AI65" s="11">
        <v>20000</v>
      </c>
      <c r="AJ65" s="11"/>
      <c r="AK65" s="11"/>
      <c r="AL65" s="11"/>
      <c r="AM65" s="11">
        <v>20000</v>
      </c>
      <c r="AN65" s="11"/>
      <c r="AO65" s="11"/>
      <c r="AP65" s="11"/>
      <c r="AQ65" s="11"/>
      <c r="AR65" s="11"/>
      <c r="AS65" s="11">
        <f t="shared" si="0"/>
        <v>20</v>
      </c>
      <c r="AT65" s="11">
        <v>56653947.399999999</v>
      </c>
      <c r="AU65" s="11"/>
      <c r="AV65" s="11">
        <v>3520</v>
      </c>
      <c r="AW65" s="11"/>
      <c r="AX65" s="11">
        <v>56650427.399999999</v>
      </c>
      <c r="AY65" s="11">
        <v>1819634.7</v>
      </c>
      <c r="AZ65" s="11">
        <v>481247.08</v>
      </c>
      <c r="BA65" s="11">
        <v>1338387.6200000001</v>
      </c>
      <c r="BB65" s="11"/>
      <c r="BC65" s="11"/>
      <c r="BD65" s="11">
        <f t="shared" si="1"/>
        <v>20</v>
      </c>
      <c r="BE65" s="11">
        <v>20000</v>
      </c>
      <c r="BF65" s="11">
        <v>20000</v>
      </c>
    </row>
    <row r="66" spans="1:58" ht="34.15" customHeight="1" x14ac:dyDescent="0.25">
      <c r="A66" s="9" t="s">
        <v>88</v>
      </c>
      <c r="B66" s="10" t="s">
        <v>89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8"/>
      <c r="R66" s="10"/>
      <c r="S66" s="10"/>
      <c r="T66" s="11">
        <v>50000</v>
      </c>
      <c r="U66" s="11"/>
      <c r="V66" s="11"/>
      <c r="W66" s="11"/>
      <c r="X66" s="11">
        <v>50000</v>
      </c>
      <c r="Y66" s="11"/>
      <c r="Z66" s="11"/>
      <c r="AA66" s="11"/>
      <c r="AB66" s="11"/>
      <c r="AC66" s="11"/>
      <c r="AD66" s="11">
        <v>50000</v>
      </c>
      <c r="AE66" s="11"/>
      <c r="AF66" s="11"/>
      <c r="AG66" s="11"/>
      <c r="AH66" s="11">
        <v>50000</v>
      </c>
      <c r="AI66" s="11">
        <v>50000</v>
      </c>
      <c r="AJ66" s="11"/>
      <c r="AK66" s="11"/>
      <c r="AL66" s="11"/>
      <c r="AM66" s="11">
        <v>50000</v>
      </c>
      <c r="AN66" s="11"/>
      <c r="AO66" s="11"/>
      <c r="AP66" s="11"/>
      <c r="AQ66" s="11"/>
      <c r="AR66" s="11"/>
      <c r="AS66" s="11">
        <f t="shared" si="0"/>
        <v>50</v>
      </c>
      <c r="AT66" s="11">
        <v>56653947.399999999</v>
      </c>
      <c r="AU66" s="11"/>
      <c r="AV66" s="11">
        <v>3520</v>
      </c>
      <c r="AW66" s="11"/>
      <c r="AX66" s="11">
        <v>56650427.399999999</v>
      </c>
      <c r="AY66" s="11">
        <v>1819634.7</v>
      </c>
      <c r="AZ66" s="11">
        <v>481247.08</v>
      </c>
      <c r="BA66" s="11">
        <v>1338387.6200000001</v>
      </c>
      <c r="BB66" s="11"/>
      <c r="BC66" s="11"/>
      <c r="BD66" s="11">
        <f t="shared" si="1"/>
        <v>50</v>
      </c>
      <c r="BE66" s="11">
        <v>50000</v>
      </c>
      <c r="BF66" s="11">
        <v>50000</v>
      </c>
    </row>
    <row r="67" spans="1:58" ht="34.15" customHeight="1" x14ac:dyDescent="0.25">
      <c r="A67" s="9" t="s">
        <v>34</v>
      </c>
      <c r="B67" s="10" t="s">
        <v>89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8" t="s">
        <v>35</v>
      </c>
      <c r="R67" s="10"/>
      <c r="S67" s="10"/>
      <c r="T67" s="11">
        <v>50000</v>
      </c>
      <c r="U67" s="11"/>
      <c r="V67" s="11"/>
      <c r="W67" s="11"/>
      <c r="X67" s="11">
        <v>50000</v>
      </c>
      <c r="Y67" s="11"/>
      <c r="Z67" s="11"/>
      <c r="AA67" s="11"/>
      <c r="AB67" s="11"/>
      <c r="AC67" s="11"/>
      <c r="AD67" s="11">
        <v>50000</v>
      </c>
      <c r="AE67" s="11"/>
      <c r="AF67" s="11"/>
      <c r="AG67" s="11"/>
      <c r="AH67" s="11">
        <v>50000</v>
      </c>
      <c r="AI67" s="11">
        <v>50000</v>
      </c>
      <c r="AJ67" s="11"/>
      <c r="AK67" s="11"/>
      <c r="AL67" s="11"/>
      <c r="AM67" s="11">
        <v>50000</v>
      </c>
      <c r="AN67" s="11"/>
      <c r="AO67" s="11"/>
      <c r="AP67" s="11"/>
      <c r="AQ67" s="11"/>
      <c r="AR67" s="11"/>
      <c r="AS67" s="11">
        <f t="shared" si="0"/>
        <v>50</v>
      </c>
      <c r="AT67" s="11">
        <v>56653947.399999999</v>
      </c>
      <c r="AU67" s="11"/>
      <c r="AV67" s="11">
        <v>3520</v>
      </c>
      <c r="AW67" s="11"/>
      <c r="AX67" s="11">
        <v>56650427.399999999</v>
      </c>
      <c r="AY67" s="11">
        <v>1819634.7</v>
      </c>
      <c r="AZ67" s="11">
        <v>481247.08</v>
      </c>
      <c r="BA67" s="11">
        <v>1338387.6200000001</v>
      </c>
      <c r="BB67" s="11"/>
      <c r="BC67" s="11"/>
      <c r="BD67" s="11">
        <f t="shared" si="1"/>
        <v>50</v>
      </c>
      <c r="BE67" s="11">
        <v>50000</v>
      </c>
      <c r="BF67" s="11">
        <v>50000</v>
      </c>
    </row>
    <row r="68" spans="1:58" ht="34.15" customHeight="1" x14ac:dyDescent="0.25">
      <c r="A68" s="9" t="s">
        <v>90</v>
      </c>
      <c r="B68" s="10" t="s">
        <v>89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8" t="s">
        <v>35</v>
      </c>
      <c r="R68" s="10" t="s">
        <v>91</v>
      </c>
      <c r="S68" s="10" t="s">
        <v>92</v>
      </c>
      <c r="T68" s="11">
        <v>50000</v>
      </c>
      <c r="U68" s="11"/>
      <c r="V68" s="11"/>
      <c r="W68" s="11"/>
      <c r="X68" s="11">
        <v>50000</v>
      </c>
      <c r="Y68" s="11"/>
      <c r="Z68" s="11"/>
      <c r="AA68" s="11"/>
      <c r="AB68" s="11"/>
      <c r="AC68" s="11"/>
      <c r="AD68" s="11">
        <v>50000</v>
      </c>
      <c r="AE68" s="11"/>
      <c r="AF68" s="11"/>
      <c r="AG68" s="11"/>
      <c r="AH68" s="11">
        <v>50000</v>
      </c>
      <c r="AI68" s="11">
        <v>50000</v>
      </c>
      <c r="AJ68" s="11"/>
      <c r="AK68" s="11"/>
      <c r="AL68" s="11"/>
      <c r="AM68" s="11">
        <v>50000</v>
      </c>
      <c r="AN68" s="11"/>
      <c r="AO68" s="11"/>
      <c r="AP68" s="11"/>
      <c r="AQ68" s="11"/>
      <c r="AR68" s="11"/>
      <c r="AS68" s="11">
        <f t="shared" si="0"/>
        <v>50</v>
      </c>
      <c r="AT68" s="11">
        <v>56653947.399999999</v>
      </c>
      <c r="AU68" s="11"/>
      <c r="AV68" s="11">
        <v>3520</v>
      </c>
      <c r="AW68" s="11"/>
      <c r="AX68" s="11">
        <v>56650427.399999999</v>
      </c>
      <c r="AY68" s="11">
        <v>1819634.7</v>
      </c>
      <c r="AZ68" s="11">
        <v>481247.08</v>
      </c>
      <c r="BA68" s="11">
        <v>1338387.6200000001</v>
      </c>
      <c r="BB68" s="11"/>
      <c r="BC68" s="11"/>
      <c r="BD68" s="11">
        <f t="shared" si="1"/>
        <v>50</v>
      </c>
      <c r="BE68" s="11">
        <v>50000</v>
      </c>
      <c r="BF68" s="11">
        <v>50000</v>
      </c>
    </row>
    <row r="69" spans="1:58" ht="34.15" customHeight="1" x14ac:dyDescent="0.25">
      <c r="A69" s="9" t="s">
        <v>93</v>
      </c>
      <c r="B69" s="10" t="s">
        <v>94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8"/>
      <c r="R69" s="10"/>
      <c r="S69" s="10"/>
      <c r="T69" s="11">
        <v>50000</v>
      </c>
      <c r="U69" s="11"/>
      <c r="V69" s="11"/>
      <c r="W69" s="11"/>
      <c r="X69" s="11">
        <v>50000</v>
      </c>
      <c r="Y69" s="11"/>
      <c r="Z69" s="11"/>
      <c r="AA69" s="11"/>
      <c r="AB69" s="11"/>
      <c r="AC69" s="11"/>
      <c r="AD69" s="11">
        <v>50000</v>
      </c>
      <c r="AE69" s="11"/>
      <c r="AF69" s="11"/>
      <c r="AG69" s="11"/>
      <c r="AH69" s="11">
        <v>50000</v>
      </c>
      <c r="AI69" s="11">
        <v>50000</v>
      </c>
      <c r="AJ69" s="11"/>
      <c r="AK69" s="11"/>
      <c r="AL69" s="11"/>
      <c r="AM69" s="11">
        <v>50000</v>
      </c>
      <c r="AN69" s="11"/>
      <c r="AO69" s="11"/>
      <c r="AP69" s="11"/>
      <c r="AQ69" s="11"/>
      <c r="AR69" s="11"/>
      <c r="AS69" s="11">
        <f t="shared" si="0"/>
        <v>50</v>
      </c>
      <c r="AT69" s="11">
        <v>56653947.399999999</v>
      </c>
      <c r="AU69" s="11"/>
      <c r="AV69" s="11">
        <v>3520</v>
      </c>
      <c r="AW69" s="11"/>
      <c r="AX69" s="11">
        <v>56650427.399999999</v>
      </c>
      <c r="AY69" s="11">
        <v>1819634.7</v>
      </c>
      <c r="AZ69" s="11">
        <v>481247.08</v>
      </c>
      <c r="BA69" s="11">
        <v>1338387.6200000001</v>
      </c>
      <c r="BB69" s="11"/>
      <c r="BC69" s="11"/>
      <c r="BD69" s="11">
        <f t="shared" si="1"/>
        <v>50</v>
      </c>
      <c r="BE69" s="11">
        <v>50000</v>
      </c>
      <c r="BF69" s="11">
        <v>50000</v>
      </c>
    </row>
    <row r="70" spans="1:58" ht="34.15" customHeight="1" x14ac:dyDescent="0.25">
      <c r="A70" s="9" t="s">
        <v>34</v>
      </c>
      <c r="B70" s="10" t="s">
        <v>94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8" t="s">
        <v>35</v>
      </c>
      <c r="R70" s="10"/>
      <c r="S70" s="10"/>
      <c r="T70" s="11">
        <v>50000</v>
      </c>
      <c r="U70" s="11"/>
      <c r="V70" s="11"/>
      <c r="W70" s="11"/>
      <c r="X70" s="11">
        <v>50000</v>
      </c>
      <c r="Y70" s="11"/>
      <c r="Z70" s="11"/>
      <c r="AA70" s="11"/>
      <c r="AB70" s="11"/>
      <c r="AC70" s="11"/>
      <c r="AD70" s="11">
        <v>50000</v>
      </c>
      <c r="AE70" s="11"/>
      <c r="AF70" s="11"/>
      <c r="AG70" s="11"/>
      <c r="AH70" s="11">
        <v>50000</v>
      </c>
      <c r="AI70" s="11">
        <v>50000</v>
      </c>
      <c r="AJ70" s="11"/>
      <c r="AK70" s="11"/>
      <c r="AL70" s="11"/>
      <c r="AM70" s="11">
        <v>50000</v>
      </c>
      <c r="AN70" s="11"/>
      <c r="AO70" s="11"/>
      <c r="AP70" s="11"/>
      <c r="AQ70" s="11"/>
      <c r="AR70" s="11"/>
      <c r="AS70" s="11">
        <f t="shared" si="0"/>
        <v>50</v>
      </c>
      <c r="AT70" s="11">
        <v>56653947.399999999</v>
      </c>
      <c r="AU70" s="11"/>
      <c r="AV70" s="11">
        <v>3520</v>
      </c>
      <c r="AW70" s="11"/>
      <c r="AX70" s="11">
        <v>56650427.399999999</v>
      </c>
      <c r="AY70" s="11">
        <v>1819634.7</v>
      </c>
      <c r="AZ70" s="11">
        <v>481247.08</v>
      </c>
      <c r="BA70" s="11">
        <v>1338387.6200000001</v>
      </c>
      <c r="BB70" s="11"/>
      <c r="BC70" s="11"/>
      <c r="BD70" s="11">
        <f t="shared" si="1"/>
        <v>50</v>
      </c>
      <c r="BE70" s="11">
        <v>50000</v>
      </c>
      <c r="BF70" s="11">
        <v>50000</v>
      </c>
    </row>
    <row r="71" spans="1:58" ht="34.15" customHeight="1" x14ac:dyDescent="0.25">
      <c r="A71" s="9" t="s">
        <v>95</v>
      </c>
      <c r="B71" s="10" t="s">
        <v>94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8" t="s">
        <v>35</v>
      </c>
      <c r="R71" s="10" t="s">
        <v>91</v>
      </c>
      <c r="S71" s="10" t="s">
        <v>96</v>
      </c>
      <c r="T71" s="11">
        <v>50000</v>
      </c>
      <c r="U71" s="11"/>
      <c r="V71" s="11"/>
      <c r="W71" s="11"/>
      <c r="X71" s="11">
        <v>50000</v>
      </c>
      <c r="Y71" s="11"/>
      <c r="Z71" s="11"/>
      <c r="AA71" s="11"/>
      <c r="AB71" s="11"/>
      <c r="AC71" s="11"/>
      <c r="AD71" s="11">
        <v>50000</v>
      </c>
      <c r="AE71" s="11"/>
      <c r="AF71" s="11"/>
      <c r="AG71" s="11"/>
      <c r="AH71" s="11">
        <v>50000</v>
      </c>
      <c r="AI71" s="11">
        <v>50000</v>
      </c>
      <c r="AJ71" s="11"/>
      <c r="AK71" s="11"/>
      <c r="AL71" s="11"/>
      <c r="AM71" s="11">
        <v>50000</v>
      </c>
      <c r="AN71" s="11"/>
      <c r="AO71" s="11"/>
      <c r="AP71" s="11"/>
      <c r="AQ71" s="11"/>
      <c r="AR71" s="11"/>
      <c r="AS71" s="11">
        <f t="shared" si="0"/>
        <v>50</v>
      </c>
      <c r="AT71" s="11">
        <v>56653947.399999999</v>
      </c>
      <c r="AU71" s="11"/>
      <c r="AV71" s="11">
        <v>3520</v>
      </c>
      <c r="AW71" s="11"/>
      <c r="AX71" s="11">
        <v>56650427.399999999</v>
      </c>
      <c r="AY71" s="11">
        <v>1819634.7</v>
      </c>
      <c r="AZ71" s="11">
        <v>481247.08</v>
      </c>
      <c r="BA71" s="11">
        <v>1338387.6200000001</v>
      </c>
      <c r="BB71" s="11"/>
      <c r="BC71" s="11"/>
      <c r="BD71" s="11">
        <f t="shared" si="1"/>
        <v>50</v>
      </c>
      <c r="BE71" s="11">
        <v>50000</v>
      </c>
      <c r="BF71" s="11">
        <v>50000</v>
      </c>
    </row>
    <row r="72" spans="1:58" ht="34.15" customHeight="1" x14ac:dyDescent="0.25">
      <c r="A72" s="9" t="s">
        <v>97</v>
      </c>
      <c r="B72" s="10" t="s">
        <v>98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8"/>
      <c r="R72" s="10"/>
      <c r="S72" s="10"/>
      <c r="T72" s="11">
        <v>1420000</v>
      </c>
      <c r="U72" s="11"/>
      <c r="V72" s="11"/>
      <c r="W72" s="11"/>
      <c r="X72" s="11">
        <v>1420000</v>
      </c>
      <c r="Y72" s="11"/>
      <c r="Z72" s="11"/>
      <c r="AA72" s="11"/>
      <c r="AB72" s="11"/>
      <c r="AC72" s="11"/>
      <c r="AD72" s="11">
        <v>1420000</v>
      </c>
      <c r="AE72" s="11"/>
      <c r="AF72" s="11"/>
      <c r="AG72" s="11"/>
      <c r="AH72" s="11">
        <v>1420000</v>
      </c>
      <c r="AI72" s="11">
        <v>1420000</v>
      </c>
      <c r="AJ72" s="11"/>
      <c r="AK72" s="11"/>
      <c r="AL72" s="11"/>
      <c r="AM72" s="11">
        <v>1420000</v>
      </c>
      <c r="AN72" s="11"/>
      <c r="AO72" s="11"/>
      <c r="AP72" s="11"/>
      <c r="AQ72" s="11"/>
      <c r="AR72" s="11"/>
      <c r="AS72" s="11">
        <f t="shared" si="0"/>
        <v>1420</v>
      </c>
      <c r="AT72" s="11">
        <v>56653947.399999999</v>
      </c>
      <c r="AU72" s="11"/>
      <c r="AV72" s="11">
        <v>3520</v>
      </c>
      <c r="AW72" s="11"/>
      <c r="AX72" s="11">
        <v>56650427.399999999</v>
      </c>
      <c r="AY72" s="11">
        <v>1819634.7</v>
      </c>
      <c r="AZ72" s="11">
        <v>481247.08</v>
      </c>
      <c r="BA72" s="11">
        <v>1338387.6200000001</v>
      </c>
      <c r="BB72" s="11"/>
      <c r="BC72" s="11"/>
      <c r="BD72" s="11">
        <f t="shared" si="1"/>
        <v>1420</v>
      </c>
      <c r="BE72" s="11">
        <v>1420000</v>
      </c>
      <c r="BF72" s="11">
        <v>1420000</v>
      </c>
    </row>
    <row r="73" spans="1:58" ht="34.15" customHeight="1" x14ac:dyDescent="0.25">
      <c r="A73" s="9" t="s">
        <v>34</v>
      </c>
      <c r="B73" s="10" t="s">
        <v>98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8" t="s">
        <v>35</v>
      </c>
      <c r="R73" s="10"/>
      <c r="S73" s="10"/>
      <c r="T73" s="11">
        <v>1420000</v>
      </c>
      <c r="U73" s="11"/>
      <c r="V73" s="11"/>
      <c r="W73" s="11"/>
      <c r="X73" s="11">
        <v>1420000</v>
      </c>
      <c r="Y73" s="11"/>
      <c r="Z73" s="11"/>
      <c r="AA73" s="11"/>
      <c r="AB73" s="11"/>
      <c r="AC73" s="11"/>
      <c r="AD73" s="11">
        <v>1420000</v>
      </c>
      <c r="AE73" s="11"/>
      <c r="AF73" s="11"/>
      <c r="AG73" s="11"/>
      <c r="AH73" s="11">
        <v>1420000</v>
      </c>
      <c r="AI73" s="11">
        <v>1420000</v>
      </c>
      <c r="AJ73" s="11"/>
      <c r="AK73" s="11"/>
      <c r="AL73" s="11"/>
      <c r="AM73" s="11">
        <v>1420000</v>
      </c>
      <c r="AN73" s="11"/>
      <c r="AO73" s="11"/>
      <c r="AP73" s="11"/>
      <c r="AQ73" s="11"/>
      <c r="AR73" s="11"/>
      <c r="AS73" s="11">
        <f t="shared" si="0"/>
        <v>1420</v>
      </c>
      <c r="AT73" s="11">
        <v>56653947.399999999</v>
      </c>
      <c r="AU73" s="11"/>
      <c r="AV73" s="11">
        <v>3520</v>
      </c>
      <c r="AW73" s="11"/>
      <c r="AX73" s="11">
        <v>56650427.399999999</v>
      </c>
      <c r="AY73" s="11">
        <v>1819634.7</v>
      </c>
      <c r="AZ73" s="11">
        <v>481247.08</v>
      </c>
      <c r="BA73" s="11">
        <v>1338387.6200000001</v>
      </c>
      <c r="BB73" s="11"/>
      <c r="BC73" s="11"/>
      <c r="BD73" s="11">
        <f t="shared" si="1"/>
        <v>1420</v>
      </c>
      <c r="BE73" s="11">
        <v>1420000</v>
      </c>
      <c r="BF73" s="11">
        <v>1420000</v>
      </c>
    </row>
    <row r="74" spans="1:58" ht="34.15" customHeight="1" x14ac:dyDescent="0.25">
      <c r="A74" s="9" t="s">
        <v>99</v>
      </c>
      <c r="B74" s="10" t="s">
        <v>98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8" t="s">
        <v>35</v>
      </c>
      <c r="R74" s="10" t="s">
        <v>33</v>
      </c>
      <c r="S74" s="10" t="s">
        <v>100</v>
      </c>
      <c r="T74" s="11">
        <v>1420000</v>
      </c>
      <c r="U74" s="11"/>
      <c r="V74" s="11"/>
      <c r="W74" s="11"/>
      <c r="X74" s="11">
        <v>1420000</v>
      </c>
      <c r="Y74" s="11"/>
      <c r="Z74" s="11"/>
      <c r="AA74" s="11"/>
      <c r="AB74" s="11"/>
      <c r="AC74" s="11"/>
      <c r="AD74" s="11">
        <v>1420000</v>
      </c>
      <c r="AE74" s="11"/>
      <c r="AF74" s="11"/>
      <c r="AG74" s="11"/>
      <c r="AH74" s="11">
        <v>1420000</v>
      </c>
      <c r="AI74" s="11">
        <v>1420000</v>
      </c>
      <c r="AJ74" s="11"/>
      <c r="AK74" s="11"/>
      <c r="AL74" s="11"/>
      <c r="AM74" s="11">
        <v>1420000</v>
      </c>
      <c r="AN74" s="11"/>
      <c r="AO74" s="11"/>
      <c r="AP74" s="11"/>
      <c r="AQ74" s="11"/>
      <c r="AR74" s="11"/>
      <c r="AS74" s="11">
        <f t="shared" ref="AS74:AS137" si="2">BE74/1000</f>
        <v>1420</v>
      </c>
      <c r="AT74" s="11">
        <v>56653947.399999999</v>
      </c>
      <c r="AU74" s="11"/>
      <c r="AV74" s="11">
        <v>3520</v>
      </c>
      <c r="AW74" s="11"/>
      <c r="AX74" s="11">
        <v>56650427.399999999</v>
      </c>
      <c r="AY74" s="11">
        <v>1819634.7</v>
      </c>
      <c r="AZ74" s="11">
        <v>481247.08</v>
      </c>
      <c r="BA74" s="11">
        <v>1338387.6200000001</v>
      </c>
      <c r="BB74" s="11"/>
      <c r="BC74" s="11"/>
      <c r="BD74" s="11">
        <f t="shared" ref="BD74:BD137" si="3">BF74/1000</f>
        <v>1420</v>
      </c>
      <c r="BE74" s="11">
        <v>1420000</v>
      </c>
      <c r="BF74" s="11">
        <v>1420000</v>
      </c>
    </row>
    <row r="75" spans="1:58" ht="34.15" customHeight="1" x14ac:dyDescent="0.25">
      <c r="A75" s="9" t="s">
        <v>101</v>
      </c>
      <c r="B75" s="10" t="s">
        <v>102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8"/>
      <c r="R75" s="10"/>
      <c r="S75" s="10"/>
      <c r="T75" s="11">
        <v>2135581.52</v>
      </c>
      <c r="U75" s="11"/>
      <c r="V75" s="11"/>
      <c r="W75" s="11"/>
      <c r="X75" s="11">
        <v>2135581.52</v>
      </c>
      <c r="Y75" s="11"/>
      <c r="Z75" s="11"/>
      <c r="AA75" s="11"/>
      <c r="AB75" s="11"/>
      <c r="AC75" s="11"/>
      <c r="AD75" s="11">
        <v>2135581.52</v>
      </c>
      <c r="AE75" s="11"/>
      <c r="AF75" s="11"/>
      <c r="AG75" s="11"/>
      <c r="AH75" s="11">
        <v>2135581.52</v>
      </c>
      <c r="AI75" s="11">
        <v>2135581.52</v>
      </c>
      <c r="AJ75" s="11"/>
      <c r="AK75" s="11"/>
      <c r="AL75" s="11"/>
      <c r="AM75" s="11">
        <v>2135581.52</v>
      </c>
      <c r="AN75" s="11"/>
      <c r="AO75" s="11"/>
      <c r="AP75" s="11"/>
      <c r="AQ75" s="11"/>
      <c r="AR75" s="11"/>
      <c r="AS75" s="11">
        <f t="shared" si="2"/>
        <v>2135.5815200000002</v>
      </c>
      <c r="AT75" s="11">
        <v>56653947.399999999</v>
      </c>
      <c r="AU75" s="11"/>
      <c r="AV75" s="11">
        <v>3520</v>
      </c>
      <c r="AW75" s="11"/>
      <c r="AX75" s="11">
        <v>56650427.399999999</v>
      </c>
      <c r="AY75" s="11">
        <v>1819634.7</v>
      </c>
      <c r="AZ75" s="11">
        <v>481247.08</v>
      </c>
      <c r="BA75" s="11">
        <v>1338387.6200000001</v>
      </c>
      <c r="BB75" s="11"/>
      <c r="BC75" s="11"/>
      <c r="BD75" s="11">
        <f t="shared" si="3"/>
        <v>2135.5815200000002</v>
      </c>
      <c r="BE75" s="11">
        <v>2135581.52</v>
      </c>
      <c r="BF75" s="11">
        <v>2135581.52</v>
      </c>
    </row>
    <row r="76" spans="1:58" ht="34.15" customHeight="1" x14ac:dyDescent="0.25">
      <c r="A76" s="9" t="s">
        <v>103</v>
      </c>
      <c r="B76" s="10" t="s">
        <v>102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8" t="s">
        <v>104</v>
      </c>
      <c r="R76" s="10"/>
      <c r="S76" s="10"/>
      <c r="T76" s="11">
        <v>2135581.52</v>
      </c>
      <c r="U76" s="11"/>
      <c r="V76" s="11"/>
      <c r="W76" s="11"/>
      <c r="X76" s="11">
        <v>2135581.52</v>
      </c>
      <c r="Y76" s="11"/>
      <c r="Z76" s="11"/>
      <c r="AA76" s="11"/>
      <c r="AB76" s="11"/>
      <c r="AC76" s="11"/>
      <c r="AD76" s="11">
        <v>2135581.52</v>
      </c>
      <c r="AE76" s="11"/>
      <c r="AF76" s="11"/>
      <c r="AG76" s="11"/>
      <c r="AH76" s="11">
        <v>2135581.52</v>
      </c>
      <c r="AI76" s="11">
        <v>2135581.52</v>
      </c>
      <c r="AJ76" s="11"/>
      <c r="AK76" s="11"/>
      <c r="AL76" s="11"/>
      <c r="AM76" s="11">
        <v>2135581.52</v>
      </c>
      <c r="AN76" s="11"/>
      <c r="AO76" s="11"/>
      <c r="AP76" s="11"/>
      <c r="AQ76" s="11"/>
      <c r="AR76" s="11"/>
      <c r="AS76" s="11">
        <f t="shared" si="2"/>
        <v>2135.5815200000002</v>
      </c>
      <c r="AT76" s="11">
        <v>56653947.399999999</v>
      </c>
      <c r="AU76" s="11"/>
      <c r="AV76" s="11">
        <v>3520</v>
      </c>
      <c r="AW76" s="11"/>
      <c r="AX76" s="11">
        <v>56650427.399999999</v>
      </c>
      <c r="AY76" s="11">
        <v>1819634.7</v>
      </c>
      <c r="AZ76" s="11">
        <v>481247.08</v>
      </c>
      <c r="BA76" s="11">
        <v>1338387.6200000001</v>
      </c>
      <c r="BB76" s="11"/>
      <c r="BC76" s="11"/>
      <c r="BD76" s="11">
        <f t="shared" si="3"/>
        <v>2135.5815200000002</v>
      </c>
      <c r="BE76" s="11">
        <v>2135581.52</v>
      </c>
      <c r="BF76" s="11">
        <v>2135581.52</v>
      </c>
    </row>
    <row r="77" spans="1:58" ht="34.15" customHeight="1" x14ac:dyDescent="0.25">
      <c r="A77" s="9" t="s">
        <v>105</v>
      </c>
      <c r="B77" s="10" t="s">
        <v>102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8" t="s">
        <v>104</v>
      </c>
      <c r="R77" s="10" t="s">
        <v>106</v>
      </c>
      <c r="S77" s="10" t="s">
        <v>32</v>
      </c>
      <c r="T77" s="11">
        <v>2135581.52</v>
      </c>
      <c r="U77" s="11"/>
      <c r="V77" s="11"/>
      <c r="W77" s="11"/>
      <c r="X77" s="11">
        <v>2135581.52</v>
      </c>
      <c r="Y77" s="11"/>
      <c r="Z77" s="11"/>
      <c r="AA77" s="11"/>
      <c r="AB77" s="11"/>
      <c r="AC77" s="11"/>
      <c r="AD77" s="11">
        <v>2135581.52</v>
      </c>
      <c r="AE77" s="11"/>
      <c r="AF77" s="11"/>
      <c r="AG77" s="11"/>
      <c r="AH77" s="11">
        <v>2135581.52</v>
      </c>
      <c r="AI77" s="11">
        <v>2135581.52</v>
      </c>
      <c r="AJ77" s="11"/>
      <c r="AK77" s="11"/>
      <c r="AL77" s="11"/>
      <c r="AM77" s="11">
        <v>2135581.52</v>
      </c>
      <c r="AN77" s="11"/>
      <c r="AO77" s="11"/>
      <c r="AP77" s="11"/>
      <c r="AQ77" s="11"/>
      <c r="AR77" s="11"/>
      <c r="AS77" s="11">
        <f t="shared" si="2"/>
        <v>2135.5815200000002</v>
      </c>
      <c r="AT77" s="11">
        <v>56653947.399999999</v>
      </c>
      <c r="AU77" s="11"/>
      <c r="AV77" s="11">
        <v>3520</v>
      </c>
      <c r="AW77" s="11"/>
      <c r="AX77" s="11">
        <v>56650427.399999999</v>
      </c>
      <c r="AY77" s="11">
        <v>1819634.7</v>
      </c>
      <c r="AZ77" s="11">
        <v>481247.08</v>
      </c>
      <c r="BA77" s="11">
        <v>1338387.6200000001</v>
      </c>
      <c r="BB77" s="11"/>
      <c r="BC77" s="11"/>
      <c r="BD77" s="11">
        <f t="shared" si="3"/>
        <v>2135.5815200000002</v>
      </c>
      <c r="BE77" s="11">
        <v>2135581.52</v>
      </c>
      <c r="BF77" s="11">
        <v>2135581.52</v>
      </c>
    </row>
    <row r="78" spans="1:58" ht="34.15" customHeight="1" x14ac:dyDescent="0.25">
      <c r="A78" s="9" t="s">
        <v>107</v>
      </c>
      <c r="B78" s="10" t="s">
        <v>108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8"/>
      <c r="R78" s="10"/>
      <c r="S78" s="10"/>
      <c r="T78" s="11">
        <v>50000</v>
      </c>
      <c r="U78" s="11"/>
      <c r="V78" s="11"/>
      <c r="W78" s="11"/>
      <c r="X78" s="11">
        <v>50000</v>
      </c>
      <c r="Y78" s="11"/>
      <c r="Z78" s="11"/>
      <c r="AA78" s="11"/>
      <c r="AB78" s="11"/>
      <c r="AC78" s="11"/>
      <c r="AD78" s="11">
        <v>50000</v>
      </c>
      <c r="AE78" s="11"/>
      <c r="AF78" s="11"/>
      <c r="AG78" s="11"/>
      <c r="AH78" s="11">
        <v>50000</v>
      </c>
      <c r="AI78" s="11">
        <v>50000</v>
      </c>
      <c r="AJ78" s="11"/>
      <c r="AK78" s="11"/>
      <c r="AL78" s="11"/>
      <c r="AM78" s="11">
        <v>50000</v>
      </c>
      <c r="AN78" s="11"/>
      <c r="AO78" s="11"/>
      <c r="AP78" s="11"/>
      <c r="AQ78" s="11"/>
      <c r="AR78" s="11"/>
      <c r="AS78" s="11">
        <f t="shared" si="2"/>
        <v>50</v>
      </c>
      <c r="AT78" s="11">
        <v>56653947.399999999</v>
      </c>
      <c r="AU78" s="11"/>
      <c r="AV78" s="11">
        <v>3520</v>
      </c>
      <c r="AW78" s="11"/>
      <c r="AX78" s="11">
        <v>56650427.399999999</v>
      </c>
      <c r="AY78" s="11">
        <v>1819634.7</v>
      </c>
      <c r="AZ78" s="11">
        <v>481247.08</v>
      </c>
      <c r="BA78" s="11">
        <v>1338387.6200000001</v>
      </c>
      <c r="BB78" s="11"/>
      <c r="BC78" s="11"/>
      <c r="BD78" s="11">
        <f t="shared" si="3"/>
        <v>50</v>
      </c>
      <c r="BE78" s="11">
        <v>50000</v>
      </c>
      <c r="BF78" s="11">
        <v>50000</v>
      </c>
    </row>
    <row r="79" spans="1:58" ht="34.15" customHeight="1" x14ac:dyDescent="0.25">
      <c r="A79" s="9" t="s">
        <v>34</v>
      </c>
      <c r="B79" s="10" t="s">
        <v>108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8" t="s">
        <v>35</v>
      </c>
      <c r="R79" s="10"/>
      <c r="S79" s="10"/>
      <c r="T79" s="11">
        <v>50000</v>
      </c>
      <c r="U79" s="11"/>
      <c r="V79" s="11"/>
      <c r="W79" s="11"/>
      <c r="X79" s="11">
        <v>50000</v>
      </c>
      <c r="Y79" s="11"/>
      <c r="Z79" s="11"/>
      <c r="AA79" s="11"/>
      <c r="AB79" s="11"/>
      <c r="AC79" s="11"/>
      <c r="AD79" s="11">
        <v>50000</v>
      </c>
      <c r="AE79" s="11"/>
      <c r="AF79" s="11"/>
      <c r="AG79" s="11"/>
      <c r="AH79" s="11">
        <v>50000</v>
      </c>
      <c r="AI79" s="11">
        <v>50000</v>
      </c>
      <c r="AJ79" s="11"/>
      <c r="AK79" s="11"/>
      <c r="AL79" s="11"/>
      <c r="AM79" s="11">
        <v>50000</v>
      </c>
      <c r="AN79" s="11"/>
      <c r="AO79" s="11"/>
      <c r="AP79" s="11"/>
      <c r="AQ79" s="11"/>
      <c r="AR79" s="11"/>
      <c r="AS79" s="11">
        <f t="shared" si="2"/>
        <v>50</v>
      </c>
      <c r="AT79" s="11">
        <v>56653947.399999999</v>
      </c>
      <c r="AU79" s="11"/>
      <c r="AV79" s="11">
        <v>3520</v>
      </c>
      <c r="AW79" s="11"/>
      <c r="AX79" s="11">
        <v>56650427.399999999</v>
      </c>
      <c r="AY79" s="11">
        <v>1819634.7</v>
      </c>
      <c r="AZ79" s="11">
        <v>481247.08</v>
      </c>
      <c r="BA79" s="11">
        <v>1338387.6200000001</v>
      </c>
      <c r="BB79" s="11"/>
      <c r="BC79" s="11"/>
      <c r="BD79" s="11">
        <f t="shared" si="3"/>
        <v>50</v>
      </c>
      <c r="BE79" s="11">
        <v>50000</v>
      </c>
      <c r="BF79" s="11">
        <v>50000</v>
      </c>
    </row>
    <row r="80" spans="1:58" ht="34.15" customHeight="1" x14ac:dyDescent="0.25">
      <c r="A80" s="9" t="s">
        <v>109</v>
      </c>
      <c r="B80" s="10" t="s">
        <v>108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8" t="s">
        <v>35</v>
      </c>
      <c r="R80" s="10" t="s">
        <v>91</v>
      </c>
      <c r="S80" s="10" t="s">
        <v>106</v>
      </c>
      <c r="T80" s="11">
        <v>50000</v>
      </c>
      <c r="U80" s="11"/>
      <c r="V80" s="11"/>
      <c r="W80" s="11"/>
      <c r="X80" s="11">
        <v>50000</v>
      </c>
      <c r="Y80" s="11"/>
      <c r="Z80" s="11"/>
      <c r="AA80" s="11"/>
      <c r="AB80" s="11"/>
      <c r="AC80" s="11"/>
      <c r="AD80" s="11">
        <v>50000</v>
      </c>
      <c r="AE80" s="11"/>
      <c r="AF80" s="11"/>
      <c r="AG80" s="11"/>
      <c r="AH80" s="11">
        <v>50000</v>
      </c>
      <c r="AI80" s="11">
        <v>50000</v>
      </c>
      <c r="AJ80" s="11"/>
      <c r="AK80" s="11"/>
      <c r="AL80" s="11"/>
      <c r="AM80" s="11">
        <v>50000</v>
      </c>
      <c r="AN80" s="11"/>
      <c r="AO80" s="11"/>
      <c r="AP80" s="11"/>
      <c r="AQ80" s="11"/>
      <c r="AR80" s="11"/>
      <c r="AS80" s="11">
        <f t="shared" si="2"/>
        <v>50</v>
      </c>
      <c r="AT80" s="11">
        <v>56653947.399999999</v>
      </c>
      <c r="AU80" s="11"/>
      <c r="AV80" s="11">
        <v>3520</v>
      </c>
      <c r="AW80" s="11"/>
      <c r="AX80" s="11">
        <v>56650427.399999999</v>
      </c>
      <c r="AY80" s="11">
        <v>1819634.7</v>
      </c>
      <c r="AZ80" s="11">
        <v>481247.08</v>
      </c>
      <c r="BA80" s="11">
        <v>1338387.6200000001</v>
      </c>
      <c r="BB80" s="11"/>
      <c r="BC80" s="11"/>
      <c r="BD80" s="11">
        <f t="shared" si="3"/>
        <v>50</v>
      </c>
      <c r="BE80" s="11">
        <v>50000</v>
      </c>
      <c r="BF80" s="11">
        <v>50000</v>
      </c>
    </row>
    <row r="81" spans="1:58" ht="51.4" customHeight="1" x14ac:dyDescent="0.25">
      <c r="A81" s="9" t="s">
        <v>110</v>
      </c>
      <c r="B81" s="10" t="s">
        <v>111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8"/>
      <c r="R81" s="10"/>
      <c r="S81" s="10"/>
      <c r="T81" s="11">
        <v>60000</v>
      </c>
      <c r="U81" s="11"/>
      <c r="V81" s="11"/>
      <c r="W81" s="11"/>
      <c r="X81" s="11">
        <v>60000</v>
      </c>
      <c r="Y81" s="11"/>
      <c r="Z81" s="11"/>
      <c r="AA81" s="11"/>
      <c r="AB81" s="11"/>
      <c r="AC81" s="11"/>
      <c r="AD81" s="11">
        <v>60000</v>
      </c>
      <c r="AE81" s="11"/>
      <c r="AF81" s="11"/>
      <c r="AG81" s="11"/>
      <c r="AH81" s="11">
        <v>60000</v>
      </c>
      <c r="AI81" s="11">
        <v>60000</v>
      </c>
      <c r="AJ81" s="11"/>
      <c r="AK81" s="11"/>
      <c r="AL81" s="11"/>
      <c r="AM81" s="11">
        <v>60000</v>
      </c>
      <c r="AN81" s="11"/>
      <c r="AO81" s="11"/>
      <c r="AP81" s="11"/>
      <c r="AQ81" s="11"/>
      <c r="AR81" s="11"/>
      <c r="AS81" s="11">
        <f t="shared" si="2"/>
        <v>60</v>
      </c>
      <c r="AT81" s="11">
        <v>56653947.399999999</v>
      </c>
      <c r="AU81" s="11"/>
      <c r="AV81" s="11">
        <v>3520</v>
      </c>
      <c r="AW81" s="11"/>
      <c r="AX81" s="11">
        <v>56650427.399999999</v>
      </c>
      <c r="AY81" s="11">
        <v>1819634.7</v>
      </c>
      <c r="AZ81" s="11">
        <v>481247.08</v>
      </c>
      <c r="BA81" s="11">
        <v>1338387.6200000001</v>
      </c>
      <c r="BB81" s="11"/>
      <c r="BC81" s="11"/>
      <c r="BD81" s="11">
        <f t="shared" si="3"/>
        <v>60</v>
      </c>
      <c r="BE81" s="11">
        <v>60000</v>
      </c>
      <c r="BF81" s="11">
        <v>60000</v>
      </c>
    </row>
    <row r="82" spans="1:58" ht="34.15" customHeight="1" x14ac:dyDescent="0.25">
      <c r="A82" s="9" t="s">
        <v>34</v>
      </c>
      <c r="B82" s="10" t="s">
        <v>111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8" t="s">
        <v>35</v>
      </c>
      <c r="R82" s="10"/>
      <c r="S82" s="10"/>
      <c r="T82" s="11">
        <v>60000</v>
      </c>
      <c r="U82" s="11"/>
      <c r="V82" s="11"/>
      <c r="W82" s="11"/>
      <c r="X82" s="11">
        <v>60000</v>
      </c>
      <c r="Y82" s="11"/>
      <c r="Z82" s="11"/>
      <c r="AA82" s="11"/>
      <c r="AB82" s="11"/>
      <c r="AC82" s="11"/>
      <c r="AD82" s="11">
        <v>60000</v>
      </c>
      <c r="AE82" s="11"/>
      <c r="AF82" s="11"/>
      <c r="AG82" s="11"/>
      <c r="AH82" s="11">
        <v>60000</v>
      </c>
      <c r="AI82" s="11">
        <v>60000</v>
      </c>
      <c r="AJ82" s="11"/>
      <c r="AK82" s="11"/>
      <c r="AL82" s="11"/>
      <c r="AM82" s="11">
        <v>60000</v>
      </c>
      <c r="AN82" s="11"/>
      <c r="AO82" s="11"/>
      <c r="AP82" s="11"/>
      <c r="AQ82" s="11"/>
      <c r="AR82" s="11"/>
      <c r="AS82" s="11">
        <f t="shared" si="2"/>
        <v>60</v>
      </c>
      <c r="AT82" s="11">
        <v>56653947.399999999</v>
      </c>
      <c r="AU82" s="11"/>
      <c r="AV82" s="11">
        <v>3520</v>
      </c>
      <c r="AW82" s="11"/>
      <c r="AX82" s="11">
        <v>56650427.399999999</v>
      </c>
      <c r="AY82" s="11">
        <v>1819634.7</v>
      </c>
      <c r="AZ82" s="11">
        <v>481247.08</v>
      </c>
      <c r="BA82" s="11">
        <v>1338387.6200000001</v>
      </c>
      <c r="BB82" s="11"/>
      <c r="BC82" s="11"/>
      <c r="BD82" s="11">
        <f t="shared" si="3"/>
        <v>60</v>
      </c>
      <c r="BE82" s="11">
        <v>60000</v>
      </c>
      <c r="BF82" s="11">
        <v>60000</v>
      </c>
    </row>
    <row r="83" spans="1:58" ht="34.15" customHeight="1" x14ac:dyDescent="0.25">
      <c r="A83" s="9" t="s">
        <v>84</v>
      </c>
      <c r="B83" s="10" t="s">
        <v>111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8" t="s">
        <v>35</v>
      </c>
      <c r="R83" s="10" t="s">
        <v>32</v>
      </c>
      <c r="S83" s="10" t="s">
        <v>85</v>
      </c>
      <c r="T83" s="11">
        <v>60000</v>
      </c>
      <c r="U83" s="11"/>
      <c r="V83" s="11"/>
      <c r="W83" s="11"/>
      <c r="X83" s="11">
        <v>60000</v>
      </c>
      <c r="Y83" s="11"/>
      <c r="Z83" s="11"/>
      <c r="AA83" s="11"/>
      <c r="AB83" s="11"/>
      <c r="AC83" s="11"/>
      <c r="AD83" s="11">
        <v>60000</v>
      </c>
      <c r="AE83" s="11"/>
      <c r="AF83" s="11"/>
      <c r="AG83" s="11"/>
      <c r="AH83" s="11">
        <v>60000</v>
      </c>
      <c r="AI83" s="11">
        <v>60000</v>
      </c>
      <c r="AJ83" s="11"/>
      <c r="AK83" s="11"/>
      <c r="AL83" s="11"/>
      <c r="AM83" s="11">
        <v>60000</v>
      </c>
      <c r="AN83" s="11"/>
      <c r="AO83" s="11"/>
      <c r="AP83" s="11"/>
      <c r="AQ83" s="11"/>
      <c r="AR83" s="11"/>
      <c r="AS83" s="11">
        <f t="shared" si="2"/>
        <v>60</v>
      </c>
      <c r="AT83" s="11">
        <v>56653947.399999999</v>
      </c>
      <c r="AU83" s="11"/>
      <c r="AV83" s="11">
        <v>3520</v>
      </c>
      <c r="AW83" s="11"/>
      <c r="AX83" s="11">
        <v>56650427.399999999</v>
      </c>
      <c r="AY83" s="11">
        <v>1819634.7</v>
      </c>
      <c r="AZ83" s="11">
        <v>481247.08</v>
      </c>
      <c r="BA83" s="11">
        <v>1338387.6200000001</v>
      </c>
      <c r="BB83" s="11"/>
      <c r="BC83" s="11"/>
      <c r="BD83" s="11">
        <f t="shared" si="3"/>
        <v>60</v>
      </c>
      <c r="BE83" s="11">
        <v>60000</v>
      </c>
      <c r="BF83" s="11">
        <v>60000</v>
      </c>
    </row>
    <row r="84" spans="1:58" ht="34.15" customHeight="1" x14ac:dyDescent="0.25">
      <c r="A84" s="9" t="s">
        <v>112</v>
      </c>
      <c r="B84" s="10" t="s">
        <v>113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8"/>
      <c r="R84" s="10"/>
      <c r="S84" s="10"/>
      <c r="T84" s="11">
        <v>297400</v>
      </c>
      <c r="U84" s="11">
        <v>297400</v>
      </c>
      <c r="V84" s="11"/>
      <c r="W84" s="11"/>
      <c r="X84" s="11"/>
      <c r="Y84" s="11">
        <v>-7800</v>
      </c>
      <c r="Z84" s="11">
        <v>-7800</v>
      </c>
      <c r="AA84" s="11"/>
      <c r="AB84" s="11"/>
      <c r="AC84" s="11"/>
      <c r="AD84" s="11">
        <v>289600</v>
      </c>
      <c r="AE84" s="11">
        <v>289600</v>
      </c>
      <c r="AF84" s="11"/>
      <c r="AG84" s="11"/>
      <c r="AH84" s="11"/>
      <c r="AI84" s="11">
        <v>297400</v>
      </c>
      <c r="AJ84" s="11">
        <v>297400</v>
      </c>
      <c r="AK84" s="11"/>
      <c r="AL84" s="11"/>
      <c r="AM84" s="11"/>
      <c r="AN84" s="11">
        <v>2200</v>
      </c>
      <c r="AO84" s="11">
        <v>2200</v>
      </c>
      <c r="AP84" s="11"/>
      <c r="AQ84" s="11"/>
      <c r="AR84" s="11"/>
      <c r="AS84" s="11">
        <f t="shared" si="2"/>
        <v>299.60000000000002</v>
      </c>
      <c r="AT84" s="11">
        <v>56653947.399999999</v>
      </c>
      <c r="AU84" s="11"/>
      <c r="AV84" s="11">
        <v>3520</v>
      </c>
      <c r="AW84" s="11"/>
      <c r="AX84" s="11">
        <v>56650427.399999999</v>
      </c>
      <c r="AY84" s="11">
        <v>1819634.7</v>
      </c>
      <c r="AZ84" s="11">
        <v>481247.08</v>
      </c>
      <c r="BA84" s="11">
        <v>1338387.6200000001</v>
      </c>
      <c r="BB84" s="11"/>
      <c r="BC84" s="11"/>
      <c r="BD84" s="11">
        <f t="shared" si="3"/>
        <v>309.89999999999998</v>
      </c>
      <c r="BE84" s="11">
        <v>299600</v>
      </c>
      <c r="BF84" s="11">
        <v>309900</v>
      </c>
    </row>
    <row r="85" spans="1:58" ht="34.15" customHeight="1" x14ac:dyDescent="0.25">
      <c r="A85" s="9" t="s">
        <v>51</v>
      </c>
      <c r="B85" s="10" t="s">
        <v>113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8" t="s">
        <v>52</v>
      </c>
      <c r="R85" s="10"/>
      <c r="S85" s="10"/>
      <c r="T85" s="11">
        <v>228417.82</v>
      </c>
      <c r="U85" s="11">
        <v>228417.82</v>
      </c>
      <c r="V85" s="11"/>
      <c r="W85" s="11"/>
      <c r="X85" s="11"/>
      <c r="Y85" s="11">
        <v>-5990.82</v>
      </c>
      <c r="Z85" s="11">
        <v>-5990.82</v>
      </c>
      <c r="AA85" s="11"/>
      <c r="AB85" s="11"/>
      <c r="AC85" s="11"/>
      <c r="AD85" s="11">
        <v>222427</v>
      </c>
      <c r="AE85" s="11">
        <v>222427</v>
      </c>
      <c r="AF85" s="11"/>
      <c r="AG85" s="11"/>
      <c r="AH85" s="11"/>
      <c r="AI85" s="11">
        <v>228417.82</v>
      </c>
      <c r="AJ85" s="11">
        <v>228417.82</v>
      </c>
      <c r="AK85" s="11"/>
      <c r="AL85" s="11"/>
      <c r="AM85" s="11"/>
      <c r="AN85" s="11">
        <v>1689.71</v>
      </c>
      <c r="AO85" s="11">
        <v>1689.71</v>
      </c>
      <c r="AP85" s="11"/>
      <c r="AQ85" s="11"/>
      <c r="AR85" s="11"/>
      <c r="AS85" s="11">
        <f t="shared" si="2"/>
        <v>230.10753</v>
      </c>
      <c r="AT85" s="11">
        <v>56653947.399999999</v>
      </c>
      <c r="AU85" s="11"/>
      <c r="AV85" s="11">
        <v>3520</v>
      </c>
      <c r="AW85" s="11"/>
      <c r="AX85" s="11">
        <v>56650427.399999999</v>
      </c>
      <c r="AY85" s="11">
        <v>1819634.7</v>
      </c>
      <c r="AZ85" s="11">
        <v>481247.08</v>
      </c>
      <c r="BA85" s="11">
        <v>1338387.6200000001</v>
      </c>
      <c r="BB85" s="11"/>
      <c r="BC85" s="11"/>
      <c r="BD85" s="11">
        <f t="shared" si="3"/>
        <v>238.01843</v>
      </c>
      <c r="BE85" s="11">
        <v>230107.53</v>
      </c>
      <c r="BF85" s="11">
        <v>238018.43</v>
      </c>
    </row>
    <row r="86" spans="1:58" ht="34.15" customHeight="1" x14ac:dyDescent="0.25">
      <c r="A86" s="9" t="s">
        <v>114</v>
      </c>
      <c r="B86" s="10" t="s">
        <v>113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8" t="s">
        <v>52</v>
      </c>
      <c r="R86" s="10" t="s">
        <v>115</v>
      </c>
      <c r="S86" s="10" t="s">
        <v>91</v>
      </c>
      <c r="T86" s="11">
        <v>228417.82</v>
      </c>
      <c r="U86" s="11">
        <v>228417.82</v>
      </c>
      <c r="V86" s="11"/>
      <c r="W86" s="11"/>
      <c r="X86" s="11"/>
      <c r="Y86" s="11">
        <v>-5990.82</v>
      </c>
      <c r="Z86" s="11">
        <v>-5990.82</v>
      </c>
      <c r="AA86" s="11"/>
      <c r="AB86" s="11"/>
      <c r="AC86" s="11"/>
      <c r="AD86" s="11">
        <v>222427</v>
      </c>
      <c r="AE86" s="11">
        <v>222427</v>
      </c>
      <c r="AF86" s="11"/>
      <c r="AG86" s="11"/>
      <c r="AH86" s="11"/>
      <c r="AI86" s="11">
        <v>228417.82</v>
      </c>
      <c r="AJ86" s="11">
        <v>228417.82</v>
      </c>
      <c r="AK86" s="11"/>
      <c r="AL86" s="11"/>
      <c r="AM86" s="11"/>
      <c r="AN86" s="11">
        <v>1689.71</v>
      </c>
      <c r="AO86" s="11">
        <v>1689.71</v>
      </c>
      <c r="AP86" s="11"/>
      <c r="AQ86" s="11"/>
      <c r="AR86" s="11"/>
      <c r="AS86" s="11">
        <f t="shared" si="2"/>
        <v>230.10753</v>
      </c>
      <c r="AT86" s="11">
        <v>56653947.399999999</v>
      </c>
      <c r="AU86" s="11"/>
      <c r="AV86" s="11">
        <v>3520</v>
      </c>
      <c r="AW86" s="11"/>
      <c r="AX86" s="11">
        <v>56650427.399999999</v>
      </c>
      <c r="AY86" s="11">
        <v>1819634.7</v>
      </c>
      <c r="AZ86" s="11">
        <v>481247.08</v>
      </c>
      <c r="BA86" s="11">
        <v>1338387.6200000001</v>
      </c>
      <c r="BB86" s="11"/>
      <c r="BC86" s="11"/>
      <c r="BD86" s="11">
        <f t="shared" si="3"/>
        <v>238.01843</v>
      </c>
      <c r="BE86" s="11">
        <v>230107.53</v>
      </c>
      <c r="BF86" s="11">
        <v>238018.43</v>
      </c>
    </row>
    <row r="87" spans="1:58" ht="51.4" customHeight="1" x14ac:dyDescent="0.25">
      <c r="A87" s="9" t="s">
        <v>53</v>
      </c>
      <c r="B87" s="10" t="s">
        <v>113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8" t="s">
        <v>54</v>
      </c>
      <c r="R87" s="10"/>
      <c r="S87" s="10"/>
      <c r="T87" s="11">
        <v>68982.179999999993</v>
      </c>
      <c r="U87" s="11">
        <v>68982.179999999993</v>
      </c>
      <c r="V87" s="11"/>
      <c r="W87" s="11"/>
      <c r="X87" s="11"/>
      <c r="Y87" s="11">
        <v>-1809.18</v>
      </c>
      <c r="Z87" s="11">
        <v>-1809.18</v>
      </c>
      <c r="AA87" s="11"/>
      <c r="AB87" s="11"/>
      <c r="AC87" s="11"/>
      <c r="AD87" s="11">
        <v>67173</v>
      </c>
      <c r="AE87" s="11">
        <v>67173</v>
      </c>
      <c r="AF87" s="11"/>
      <c r="AG87" s="11"/>
      <c r="AH87" s="11"/>
      <c r="AI87" s="11">
        <v>68982.179999999993</v>
      </c>
      <c r="AJ87" s="11">
        <v>68982.179999999993</v>
      </c>
      <c r="AK87" s="11"/>
      <c r="AL87" s="11"/>
      <c r="AM87" s="11"/>
      <c r="AN87" s="11">
        <v>510.29</v>
      </c>
      <c r="AO87" s="11">
        <v>510.29</v>
      </c>
      <c r="AP87" s="11"/>
      <c r="AQ87" s="11"/>
      <c r="AR87" s="11"/>
      <c r="AS87" s="11">
        <f t="shared" si="2"/>
        <v>69.492469999999997</v>
      </c>
      <c r="AT87" s="11">
        <v>56653947.399999999</v>
      </c>
      <c r="AU87" s="11"/>
      <c r="AV87" s="11">
        <v>3520</v>
      </c>
      <c r="AW87" s="11"/>
      <c r="AX87" s="11">
        <v>56650427.399999999</v>
      </c>
      <c r="AY87" s="11">
        <v>1819634.7</v>
      </c>
      <c r="AZ87" s="11">
        <v>481247.08</v>
      </c>
      <c r="BA87" s="11">
        <v>1338387.6200000001</v>
      </c>
      <c r="BB87" s="11"/>
      <c r="BC87" s="11"/>
      <c r="BD87" s="11">
        <f t="shared" si="3"/>
        <v>71.881570000000011</v>
      </c>
      <c r="BE87" s="11">
        <v>69492.47</v>
      </c>
      <c r="BF87" s="11">
        <v>71881.570000000007</v>
      </c>
    </row>
    <row r="88" spans="1:58" ht="34.15" customHeight="1" x14ac:dyDescent="0.25">
      <c r="A88" s="9" t="s">
        <v>114</v>
      </c>
      <c r="B88" s="10" t="s">
        <v>113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8" t="s">
        <v>54</v>
      </c>
      <c r="R88" s="10" t="s">
        <v>115</v>
      </c>
      <c r="S88" s="10" t="s">
        <v>91</v>
      </c>
      <c r="T88" s="11">
        <v>68982.179999999993</v>
      </c>
      <c r="U88" s="11">
        <v>68982.179999999993</v>
      </c>
      <c r="V88" s="11"/>
      <c r="W88" s="11"/>
      <c r="X88" s="11"/>
      <c r="Y88" s="11">
        <v>-1809.18</v>
      </c>
      <c r="Z88" s="11">
        <v>-1809.18</v>
      </c>
      <c r="AA88" s="11"/>
      <c r="AB88" s="11"/>
      <c r="AC88" s="11"/>
      <c r="AD88" s="11">
        <v>67173</v>
      </c>
      <c r="AE88" s="11">
        <v>67173</v>
      </c>
      <c r="AF88" s="11"/>
      <c r="AG88" s="11"/>
      <c r="AH88" s="11"/>
      <c r="AI88" s="11">
        <v>68982.179999999993</v>
      </c>
      <c r="AJ88" s="11">
        <v>68982.179999999993</v>
      </c>
      <c r="AK88" s="11"/>
      <c r="AL88" s="11"/>
      <c r="AM88" s="11"/>
      <c r="AN88" s="11">
        <v>510.29</v>
      </c>
      <c r="AO88" s="11">
        <v>510.29</v>
      </c>
      <c r="AP88" s="11"/>
      <c r="AQ88" s="11"/>
      <c r="AR88" s="11"/>
      <c r="AS88" s="11">
        <f t="shared" si="2"/>
        <v>69.492469999999997</v>
      </c>
      <c r="AT88" s="11">
        <v>56653947.399999999</v>
      </c>
      <c r="AU88" s="11"/>
      <c r="AV88" s="11">
        <v>3520</v>
      </c>
      <c r="AW88" s="11"/>
      <c r="AX88" s="11">
        <v>56650427.399999999</v>
      </c>
      <c r="AY88" s="11">
        <v>1819634.7</v>
      </c>
      <c r="AZ88" s="11">
        <v>481247.08</v>
      </c>
      <c r="BA88" s="11">
        <v>1338387.6200000001</v>
      </c>
      <c r="BB88" s="11"/>
      <c r="BC88" s="11"/>
      <c r="BD88" s="11">
        <f t="shared" si="3"/>
        <v>71.881570000000011</v>
      </c>
      <c r="BE88" s="11">
        <v>69492.47</v>
      </c>
      <c r="BF88" s="11">
        <v>71881.570000000007</v>
      </c>
    </row>
    <row r="89" spans="1:58" ht="34.15" customHeight="1" x14ac:dyDescent="0.25">
      <c r="A89" s="9" t="s">
        <v>116</v>
      </c>
      <c r="B89" s="10" t="s">
        <v>117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8"/>
      <c r="R89" s="10"/>
      <c r="S89" s="10"/>
      <c r="T89" s="11">
        <v>149002602.99000001</v>
      </c>
      <c r="U89" s="11">
        <v>130441.49</v>
      </c>
      <c r="V89" s="11">
        <v>109983425.11</v>
      </c>
      <c r="W89" s="11"/>
      <c r="X89" s="11">
        <v>38888736.390000001</v>
      </c>
      <c r="Y89" s="11">
        <v>19746609.129999999</v>
      </c>
      <c r="Z89" s="11">
        <v>2695186.59</v>
      </c>
      <c r="AA89" s="11">
        <v>7418822.54</v>
      </c>
      <c r="AB89" s="11"/>
      <c r="AC89" s="11">
        <v>9632600</v>
      </c>
      <c r="AD89" s="11">
        <v>168749212.12</v>
      </c>
      <c r="AE89" s="11">
        <v>2825628.08</v>
      </c>
      <c r="AF89" s="11">
        <v>117402247.65000001</v>
      </c>
      <c r="AG89" s="11"/>
      <c r="AH89" s="11">
        <v>48521336.390000001</v>
      </c>
      <c r="AI89" s="11">
        <v>123976560.66</v>
      </c>
      <c r="AJ89" s="11"/>
      <c r="AK89" s="11">
        <v>85883750</v>
      </c>
      <c r="AL89" s="11"/>
      <c r="AM89" s="11">
        <v>38092810.659999996</v>
      </c>
      <c r="AN89" s="11">
        <v>-1925761.9</v>
      </c>
      <c r="AO89" s="11">
        <v>133989.25</v>
      </c>
      <c r="AP89" s="11">
        <v>-2059751.15</v>
      </c>
      <c r="AQ89" s="11"/>
      <c r="AR89" s="11"/>
      <c r="AS89" s="11">
        <f t="shared" si="2"/>
        <v>122050.79876000001</v>
      </c>
      <c r="AT89" s="11">
        <v>56653947.399999999</v>
      </c>
      <c r="AU89" s="11"/>
      <c r="AV89" s="11">
        <v>3520</v>
      </c>
      <c r="AW89" s="11"/>
      <c r="AX89" s="11">
        <v>56650427.399999999</v>
      </c>
      <c r="AY89" s="11">
        <v>1819634.7</v>
      </c>
      <c r="AZ89" s="11">
        <v>481247.08</v>
      </c>
      <c r="BA89" s="11">
        <v>1338387.6200000001</v>
      </c>
      <c r="BB89" s="11"/>
      <c r="BC89" s="11"/>
      <c r="BD89" s="11">
        <f t="shared" si="3"/>
        <v>36943.795359999996</v>
      </c>
      <c r="BE89" s="11">
        <v>122050798.76000001</v>
      </c>
      <c r="BF89" s="11">
        <v>36943795.359999999</v>
      </c>
    </row>
    <row r="90" spans="1:58" ht="85.5" customHeight="1" x14ac:dyDescent="0.25">
      <c r="A90" s="9" t="s">
        <v>118</v>
      </c>
      <c r="B90" s="10" t="s">
        <v>119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8"/>
      <c r="R90" s="10"/>
      <c r="S90" s="10"/>
      <c r="T90" s="11">
        <v>149002602.99000001</v>
      </c>
      <c r="U90" s="11">
        <v>130441.49</v>
      </c>
      <c r="V90" s="11">
        <v>109983425.11</v>
      </c>
      <c r="W90" s="11"/>
      <c r="X90" s="11">
        <v>38888736.390000001</v>
      </c>
      <c r="Y90" s="11">
        <v>19746609.129999999</v>
      </c>
      <c r="Z90" s="11">
        <v>2695186.59</v>
      </c>
      <c r="AA90" s="11">
        <v>7418822.54</v>
      </c>
      <c r="AB90" s="11"/>
      <c r="AC90" s="11">
        <v>9632600</v>
      </c>
      <c r="AD90" s="11">
        <v>168749212.12</v>
      </c>
      <c r="AE90" s="11">
        <v>2825628.08</v>
      </c>
      <c r="AF90" s="11">
        <v>117402247.65000001</v>
      </c>
      <c r="AG90" s="11"/>
      <c r="AH90" s="11">
        <v>48521336.390000001</v>
      </c>
      <c r="AI90" s="11">
        <v>123976560.66</v>
      </c>
      <c r="AJ90" s="11"/>
      <c r="AK90" s="11">
        <v>85883750</v>
      </c>
      <c r="AL90" s="11"/>
      <c r="AM90" s="11">
        <v>38092810.659999996</v>
      </c>
      <c r="AN90" s="11">
        <v>-1925761.9</v>
      </c>
      <c r="AO90" s="11">
        <v>133989.25</v>
      </c>
      <c r="AP90" s="11">
        <v>-2059751.15</v>
      </c>
      <c r="AQ90" s="11"/>
      <c r="AR90" s="11"/>
      <c r="AS90" s="11">
        <f t="shared" si="2"/>
        <v>122050.79876000001</v>
      </c>
      <c r="AT90" s="11">
        <v>56653947.399999999</v>
      </c>
      <c r="AU90" s="11"/>
      <c r="AV90" s="11">
        <v>3520</v>
      </c>
      <c r="AW90" s="11"/>
      <c r="AX90" s="11">
        <v>56650427.399999999</v>
      </c>
      <c r="AY90" s="11">
        <v>1819634.7</v>
      </c>
      <c r="AZ90" s="11">
        <v>481247.08</v>
      </c>
      <c r="BA90" s="11">
        <v>1338387.6200000001</v>
      </c>
      <c r="BB90" s="11"/>
      <c r="BC90" s="11"/>
      <c r="BD90" s="11">
        <f t="shared" si="3"/>
        <v>36943.795359999996</v>
      </c>
      <c r="BE90" s="11">
        <v>122050798.76000001</v>
      </c>
      <c r="BF90" s="11">
        <v>36943795.359999999</v>
      </c>
    </row>
    <row r="91" spans="1:58" ht="34.15" customHeight="1" x14ac:dyDescent="0.25">
      <c r="A91" s="9" t="s">
        <v>122</v>
      </c>
      <c r="B91" s="10" t="s">
        <v>123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8"/>
      <c r="R91" s="10"/>
      <c r="S91" s="10"/>
      <c r="T91" s="11">
        <v>42292602.990000002</v>
      </c>
      <c r="U91" s="11">
        <v>130441.49</v>
      </c>
      <c r="V91" s="11">
        <v>5393425.1100000003</v>
      </c>
      <c r="W91" s="11"/>
      <c r="X91" s="11">
        <v>36768736.390000001</v>
      </c>
      <c r="Y91" s="11">
        <v>6460421.8899999997</v>
      </c>
      <c r="Z91" s="11">
        <v>-130441.49</v>
      </c>
      <c r="AA91" s="11">
        <v>-931625.11</v>
      </c>
      <c r="AB91" s="11"/>
      <c r="AC91" s="11">
        <v>7522488.4900000002</v>
      </c>
      <c r="AD91" s="11">
        <v>48753024.880000003</v>
      </c>
      <c r="AE91" s="11"/>
      <c r="AF91" s="11">
        <v>4461800</v>
      </c>
      <c r="AG91" s="11"/>
      <c r="AH91" s="11">
        <v>44291224.880000003</v>
      </c>
      <c r="AI91" s="11">
        <v>45149560.659999996</v>
      </c>
      <c r="AJ91" s="11"/>
      <c r="AK91" s="11">
        <v>8241750</v>
      </c>
      <c r="AL91" s="11"/>
      <c r="AM91" s="11">
        <v>36907810.659999996</v>
      </c>
      <c r="AN91" s="11">
        <v>1174238.1000000001</v>
      </c>
      <c r="AO91" s="11">
        <v>133989.25</v>
      </c>
      <c r="AP91" s="11">
        <v>1040248.85</v>
      </c>
      <c r="AQ91" s="11"/>
      <c r="AR91" s="11"/>
      <c r="AS91" s="11">
        <f t="shared" si="2"/>
        <v>46323.798759999998</v>
      </c>
      <c r="AT91" s="11">
        <v>56653947.399999999</v>
      </c>
      <c r="AU91" s="11"/>
      <c r="AV91" s="11">
        <v>3520</v>
      </c>
      <c r="AW91" s="11"/>
      <c r="AX91" s="11">
        <v>56650427.399999999</v>
      </c>
      <c r="AY91" s="11">
        <v>1819634.7</v>
      </c>
      <c r="AZ91" s="11">
        <v>481247.08</v>
      </c>
      <c r="BA91" s="11">
        <v>1338387.6200000001</v>
      </c>
      <c r="BB91" s="11"/>
      <c r="BC91" s="11"/>
      <c r="BD91" s="11">
        <f t="shared" si="3"/>
        <v>36943.795359999996</v>
      </c>
      <c r="BE91" s="11">
        <v>46323798.759999998</v>
      </c>
      <c r="BF91" s="11">
        <v>36943795.359999999</v>
      </c>
    </row>
    <row r="92" spans="1:58" ht="51.4" customHeight="1" x14ac:dyDescent="0.25">
      <c r="A92" s="9" t="s">
        <v>124</v>
      </c>
      <c r="B92" s="10" t="s">
        <v>125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8"/>
      <c r="R92" s="10"/>
      <c r="S92" s="10"/>
      <c r="T92" s="11">
        <v>5150000</v>
      </c>
      <c r="U92" s="11"/>
      <c r="V92" s="11">
        <v>1737200</v>
      </c>
      <c r="W92" s="11"/>
      <c r="X92" s="11">
        <v>3412800</v>
      </c>
      <c r="Y92" s="11">
        <v>6400000</v>
      </c>
      <c r="Z92" s="11"/>
      <c r="AA92" s="11"/>
      <c r="AB92" s="11"/>
      <c r="AC92" s="11">
        <v>6400000</v>
      </c>
      <c r="AD92" s="11">
        <v>11550000</v>
      </c>
      <c r="AE92" s="11"/>
      <c r="AF92" s="11">
        <v>1737200</v>
      </c>
      <c r="AG92" s="11"/>
      <c r="AH92" s="11">
        <v>9812800</v>
      </c>
      <c r="AI92" s="11">
        <v>4650000</v>
      </c>
      <c r="AJ92" s="11"/>
      <c r="AK92" s="11"/>
      <c r="AL92" s="11"/>
      <c r="AM92" s="11">
        <v>4650000</v>
      </c>
      <c r="AN92" s="11"/>
      <c r="AO92" s="11"/>
      <c r="AP92" s="11"/>
      <c r="AQ92" s="11"/>
      <c r="AR92" s="11"/>
      <c r="AS92" s="11">
        <f t="shared" si="2"/>
        <v>4650</v>
      </c>
      <c r="AT92" s="11">
        <v>56653947.399999999</v>
      </c>
      <c r="AU92" s="11"/>
      <c r="AV92" s="11">
        <v>3520</v>
      </c>
      <c r="AW92" s="11"/>
      <c r="AX92" s="11">
        <v>56650427.399999999</v>
      </c>
      <c r="AY92" s="11">
        <v>1819634.7</v>
      </c>
      <c r="AZ92" s="11">
        <v>481247.08</v>
      </c>
      <c r="BA92" s="11">
        <v>1338387.6200000001</v>
      </c>
      <c r="BB92" s="11"/>
      <c r="BC92" s="11"/>
      <c r="BD92" s="11">
        <f t="shared" si="3"/>
        <v>4650</v>
      </c>
      <c r="BE92" s="11">
        <v>4650000</v>
      </c>
      <c r="BF92" s="11">
        <v>4650000</v>
      </c>
    </row>
    <row r="93" spans="1:58" ht="34.15" customHeight="1" x14ac:dyDescent="0.25">
      <c r="A93" s="9" t="s">
        <v>126</v>
      </c>
      <c r="B93" s="10" t="s">
        <v>127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8"/>
      <c r="R93" s="10"/>
      <c r="S93" s="10"/>
      <c r="T93" s="11">
        <v>50000</v>
      </c>
      <c r="U93" s="11"/>
      <c r="V93" s="11"/>
      <c r="W93" s="11"/>
      <c r="X93" s="11">
        <v>50000</v>
      </c>
      <c r="Y93" s="11">
        <v>120000</v>
      </c>
      <c r="Z93" s="11"/>
      <c r="AA93" s="11"/>
      <c r="AB93" s="11"/>
      <c r="AC93" s="11">
        <v>120000</v>
      </c>
      <c r="AD93" s="11">
        <v>170000</v>
      </c>
      <c r="AE93" s="11"/>
      <c r="AF93" s="11"/>
      <c r="AG93" s="11"/>
      <c r="AH93" s="11">
        <v>170000</v>
      </c>
      <c r="AI93" s="11">
        <v>50000</v>
      </c>
      <c r="AJ93" s="11"/>
      <c r="AK93" s="11"/>
      <c r="AL93" s="11"/>
      <c r="AM93" s="11">
        <v>50000</v>
      </c>
      <c r="AN93" s="11"/>
      <c r="AO93" s="11"/>
      <c r="AP93" s="11"/>
      <c r="AQ93" s="11"/>
      <c r="AR93" s="11"/>
      <c r="AS93" s="11">
        <f t="shared" si="2"/>
        <v>50</v>
      </c>
      <c r="AT93" s="11">
        <v>56653947.399999999</v>
      </c>
      <c r="AU93" s="11"/>
      <c r="AV93" s="11">
        <v>3520</v>
      </c>
      <c r="AW93" s="11"/>
      <c r="AX93" s="11">
        <v>56650427.399999999</v>
      </c>
      <c r="AY93" s="11">
        <v>1819634.7</v>
      </c>
      <c r="AZ93" s="11">
        <v>481247.08</v>
      </c>
      <c r="BA93" s="11">
        <v>1338387.6200000001</v>
      </c>
      <c r="BB93" s="11"/>
      <c r="BC93" s="11"/>
      <c r="BD93" s="11">
        <f t="shared" si="3"/>
        <v>50</v>
      </c>
      <c r="BE93" s="11">
        <v>50000</v>
      </c>
      <c r="BF93" s="11">
        <v>50000</v>
      </c>
    </row>
    <row r="94" spans="1:58" ht="34.15" customHeight="1" x14ac:dyDescent="0.25">
      <c r="A94" s="9" t="s">
        <v>34</v>
      </c>
      <c r="B94" s="10" t="s">
        <v>127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8" t="s">
        <v>35</v>
      </c>
      <c r="R94" s="10"/>
      <c r="S94" s="10"/>
      <c r="T94" s="11">
        <v>50000</v>
      </c>
      <c r="U94" s="11"/>
      <c r="V94" s="11"/>
      <c r="W94" s="11"/>
      <c r="X94" s="11">
        <v>50000</v>
      </c>
      <c r="Y94" s="11">
        <v>120000</v>
      </c>
      <c r="Z94" s="11"/>
      <c r="AA94" s="11"/>
      <c r="AB94" s="11"/>
      <c r="AC94" s="11">
        <v>120000</v>
      </c>
      <c r="AD94" s="11">
        <v>170000</v>
      </c>
      <c r="AE94" s="11"/>
      <c r="AF94" s="11"/>
      <c r="AG94" s="11"/>
      <c r="AH94" s="11">
        <v>170000</v>
      </c>
      <c r="AI94" s="11">
        <v>50000</v>
      </c>
      <c r="AJ94" s="11"/>
      <c r="AK94" s="11"/>
      <c r="AL94" s="11"/>
      <c r="AM94" s="11">
        <v>50000</v>
      </c>
      <c r="AN94" s="11"/>
      <c r="AO94" s="11"/>
      <c r="AP94" s="11"/>
      <c r="AQ94" s="11"/>
      <c r="AR94" s="11"/>
      <c r="AS94" s="11">
        <f t="shared" si="2"/>
        <v>50</v>
      </c>
      <c r="AT94" s="11">
        <v>56653947.399999999</v>
      </c>
      <c r="AU94" s="11"/>
      <c r="AV94" s="11">
        <v>3520</v>
      </c>
      <c r="AW94" s="11"/>
      <c r="AX94" s="11">
        <v>56650427.399999999</v>
      </c>
      <c r="AY94" s="11">
        <v>1819634.7</v>
      </c>
      <c r="AZ94" s="11">
        <v>481247.08</v>
      </c>
      <c r="BA94" s="11">
        <v>1338387.6200000001</v>
      </c>
      <c r="BB94" s="11"/>
      <c r="BC94" s="11"/>
      <c r="BD94" s="11">
        <f t="shared" si="3"/>
        <v>50</v>
      </c>
      <c r="BE94" s="11">
        <v>50000</v>
      </c>
      <c r="BF94" s="11">
        <v>50000</v>
      </c>
    </row>
    <row r="95" spans="1:58" ht="34.15" customHeight="1" x14ac:dyDescent="0.25">
      <c r="A95" s="9" t="s">
        <v>128</v>
      </c>
      <c r="B95" s="10" t="s">
        <v>127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8" t="s">
        <v>35</v>
      </c>
      <c r="R95" s="10" t="s">
        <v>33</v>
      </c>
      <c r="S95" s="10" t="s">
        <v>92</v>
      </c>
      <c r="T95" s="11">
        <v>50000</v>
      </c>
      <c r="U95" s="11"/>
      <c r="V95" s="11"/>
      <c r="W95" s="11"/>
      <c r="X95" s="11">
        <v>50000</v>
      </c>
      <c r="Y95" s="11">
        <v>120000</v>
      </c>
      <c r="Z95" s="11"/>
      <c r="AA95" s="11"/>
      <c r="AB95" s="11"/>
      <c r="AC95" s="11">
        <v>120000</v>
      </c>
      <c r="AD95" s="11">
        <v>170000</v>
      </c>
      <c r="AE95" s="11"/>
      <c r="AF95" s="11"/>
      <c r="AG95" s="11"/>
      <c r="AH95" s="11">
        <v>170000</v>
      </c>
      <c r="AI95" s="11">
        <v>50000</v>
      </c>
      <c r="AJ95" s="11"/>
      <c r="AK95" s="11"/>
      <c r="AL95" s="11"/>
      <c r="AM95" s="11">
        <v>50000</v>
      </c>
      <c r="AN95" s="11"/>
      <c r="AO95" s="11"/>
      <c r="AP95" s="11"/>
      <c r="AQ95" s="11"/>
      <c r="AR95" s="11"/>
      <c r="AS95" s="11">
        <f t="shared" si="2"/>
        <v>50</v>
      </c>
      <c r="AT95" s="11">
        <v>56653947.399999999</v>
      </c>
      <c r="AU95" s="11"/>
      <c r="AV95" s="11">
        <v>3520</v>
      </c>
      <c r="AW95" s="11"/>
      <c r="AX95" s="11">
        <v>56650427.399999999</v>
      </c>
      <c r="AY95" s="11">
        <v>1819634.7</v>
      </c>
      <c r="AZ95" s="11">
        <v>481247.08</v>
      </c>
      <c r="BA95" s="11">
        <v>1338387.6200000001</v>
      </c>
      <c r="BB95" s="11"/>
      <c r="BC95" s="11"/>
      <c r="BD95" s="11">
        <f t="shared" si="3"/>
        <v>50</v>
      </c>
      <c r="BE95" s="11">
        <v>50000</v>
      </c>
      <c r="BF95" s="11">
        <v>50000</v>
      </c>
    </row>
    <row r="96" spans="1:58" ht="34.15" customHeight="1" x14ac:dyDescent="0.25">
      <c r="A96" s="9" t="s">
        <v>129</v>
      </c>
      <c r="B96" s="10" t="s">
        <v>130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8"/>
      <c r="R96" s="10"/>
      <c r="S96" s="10"/>
      <c r="T96" s="11">
        <v>1100000</v>
      </c>
      <c r="U96" s="11"/>
      <c r="V96" s="11"/>
      <c r="W96" s="11"/>
      <c r="X96" s="11">
        <v>1100000</v>
      </c>
      <c r="Y96" s="11">
        <v>50000</v>
      </c>
      <c r="Z96" s="11"/>
      <c r="AA96" s="11"/>
      <c r="AB96" s="11"/>
      <c r="AC96" s="11">
        <v>50000</v>
      </c>
      <c r="AD96" s="11">
        <v>1150000</v>
      </c>
      <c r="AE96" s="11"/>
      <c r="AF96" s="11"/>
      <c r="AG96" s="11"/>
      <c r="AH96" s="11">
        <v>1150000</v>
      </c>
      <c r="AI96" s="11">
        <v>1100000</v>
      </c>
      <c r="AJ96" s="11"/>
      <c r="AK96" s="11"/>
      <c r="AL96" s="11"/>
      <c r="AM96" s="11">
        <v>1100000</v>
      </c>
      <c r="AN96" s="11"/>
      <c r="AO96" s="11"/>
      <c r="AP96" s="11"/>
      <c r="AQ96" s="11"/>
      <c r="AR96" s="11"/>
      <c r="AS96" s="11">
        <f t="shared" si="2"/>
        <v>1100</v>
      </c>
      <c r="AT96" s="11">
        <v>56653947.399999999</v>
      </c>
      <c r="AU96" s="11"/>
      <c r="AV96" s="11">
        <v>3520</v>
      </c>
      <c r="AW96" s="11"/>
      <c r="AX96" s="11">
        <v>56650427.399999999</v>
      </c>
      <c r="AY96" s="11">
        <v>1819634.7</v>
      </c>
      <c r="AZ96" s="11">
        <v>481247.08</v>
      </c>
      <c r="BA96" s="11">
        <v>1338387.6200000001</v>
      </c>
      <c r="BB96" s="11"/>
      <c r="BC96" s="11"/>
      <c r="BD96" s="11">
        <f t="shared" si="3"/>
        <v>1100</v>
      </c>
      <c r="BE96" s="11">
        <v>1100000</v>
      </c>
      <c r="BF96" s="11">
        <v>1100000</v>
      </c>
    </row>
    <row r="97" spans="1:58" ht="34.15" customHeight="1" x14ac:dyDescent="0.25">
      <c r="A97" s="9" t="s">
        <v>34</v>
      </c>
      <c r="B97" s="10" t="s">
        <v>130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8" t="s">
        <v>35</v>
      </c>
      <c r="R97" s="10"/>
      <c r="S97" s="10"/>
      <c r="T97" s="11">
        <v>1100000</v>
      </c>
      <c r="U97" s="11"/>
      <c r="V97" s="11"/>
      <c r="W97" s="11"/>
      <c r="X97" s="11">
        <v>1100000</v>
      </c>
      <c r="Y97" s="11">
        <v>50000</v>
      </c>
      <c r="Z97" s="11"/>
      <c r="AA97" s="11"/>
      <c r="AB97" s="11"/>
      <c r="AC97" s="11">
        <v>50000</v>
      </c>
      <c r="AD97" s="11">
        <v>1150000</v>
      </c>
      <c r="AE97" s="11"/>
      <c r="AF97" s="11"/>
      <c r="AG97" s="11"/>
      <c r="AH97" s="11">
        <v>1150000</v>
      </c>
      <c r="AI97" s="11">
        <v>1100000</v>
      </c>
      <c r="AJ97" s="11"/>
      <c r="AK97" s="11"/>
      <c r="AL97" s="11"/>
      <c r="AM97" s="11">
        <v>1100000</v>
      </c>
      <c r="AN97" s="11"/>
      <c r="AO97" s="11"/>
      <c r="AP97" s="11"/>
      <c r="AQ97" s="11"/>
      <c r="AR97" s="11"/>
      <c r="AS97" s="11">
        <f t="shared" si="2"/>
        <v>1100</v>
      </c>
      <c r="AT97" s="11">
        <v>56653947.399999999</v>
      </c>
      <c r="AU97" s="11"/>
      <c r="AV97" s="11">
        <v>3520</v>
      </c>
      <c r="AW97" s="11"/>
      <c r="AX97" s="11">
        <v>56650427.399999999</v>
      </c>
      <c r="AY97" s="11">
        <v>1819634.7</v>
      </c>
      <c r="AZ97" s="11">
        <v>481247.08</v>
      </c>
      <c r="BA97" s="11">
        <v>1338387.6200000001</v>
      </c>
      <c r="BB97" s="11"/>
      <c r="BC97" s="11"/>
      <c r="BD97" s="11">
        <f t="shared" si="3"/>
        <v>1100</v>
      </c>
      <c r="BE97" s="11">
        <v>1100000</v>
      </c>
      <c r="BF97" s="11">
        <v>1100000</v>
      </c>
    </row>
    <row r="98" spans="1:58" ht="34.15" customHeight="1" x14ac:dyDescent="0.25">
      <c r="A98" s="9" t="s">
        <v>128</v>
      </c>
      <c r="B98" s="10" t="s">
        <v>130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8" t="s">
        <v>35</v>
      </c>
      <c r="R98" s="10" t="s">
        <v>33</v>
      </c>
      <c r="S98" s="10" t="s">
        <v>92</v>
      </c>
      <c r="T98" s="11">
        <v>1100000</v>
      </c>
      <c r="U98" s="11"/>
      <c r="V98" s="11"/>
      <c r="W98" s="11"/>
      <c r="X98" s="11">
        <v>1100000</v>
      </c>
      <c r="Y98" s="11">
        <v>50000</v>
      </c>
      <c r="Z98" s="11"/>
      <c r="AA98" s="11"/>
      <c r="AB98" s="11"/>
      <c r="AC98" s="11">
        <v>50000</v>
      </c>
      <c r="AD98" s="11">
        <v>1150000</v>
      </c>
      <c r="AE98" s="11"/>
      <c r="AF98" s="11"/>
      <c r="AG98" s="11"/>
      <c r="AH98" s="11">
        <v>1150000</v>
      </c>
      <c r="AI98" s="11">
        <v>1100000</v>
      </c>
      <c r="AJ98" s="11"/>
      <c r="AK98" s="11"/>
      <c r="AL98" s="11"/>
      <c r="AM98" s="11">
        <v>1100000</v>
      </c>
      <c r="AN98" s="11"/>
      <c r="AO98" s="11"/>
      <c r="AP98" s="11"/>
      <c r="AQ98" s="11"/>
      <c r="AR98" s="11"/>
      <c r="AS98" s="11">
        <f t="shared" si="2"/>
        <v>1100</v>
      </c>
      <c r="AT98" s="11">
        <v>56653947.399999999</v>
      </c>
      <c r="AU98" s="11"/>
      <c r="AV98" s="11">
        <v>3520</v>
      </c>
      <c r="AW98" s="11"/>
      <c r="AX98" s="11">
        <v>56650427.399999999</v>
      </c>
      <c r="AY98" s="11">
        <v>1819634.7</v>
      </c>
      <c r="AZ98" s="11">
        <v>481247.08</v>
      </c>
      <c r="BA98" s="11">
        <v>1338387.6200000001</v>
      </c>
      <c r="BB98" s="11"/>
      <c r="BC98" s="11"/>
      <c r="BD98" s="11">
        <f t="shared" si="3"/>
        <v>1100</v>
      </c>
      <c r="BE98" s="11">
        <v>1100000</v>
      </c>
      <c r="BF98" s="11">
        <v>1100000</v>
      </c>
    </row>
    <row r="99" spans="1:58" ht="34.15" customHeight="1" x14ac:dyDescent="0.25">
      <c r="A99" s="9" t="s">
        <v>131</v>
      </c>
      <c r="B99" s="10" t="s">
        <v>132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8"/>
      <c r="R99" s="10"/>
      <c r="S99" s="10"/>
      <c r="T99" s="11"/>
      <c r="U99" s="11"/>
      <c r="V99" s="11"/>
      <c r="W99" s="11"/>
      <c r="X99" s="11"/>
      <c r="Y99" s="11">
        <v>6544210</v>
      </c>
      <c r="Z99" s="11"/>
      <c r="AA99" s="11"/>
      <c r="AB99" s="11"/>
      <c r="AC99" s="11">
        <v>6544210</v>
      </c>
      <c r="AD99" s="11">
        <v>6544210</v>
      </c>
      <c r="AE99" s="11"/>
      <c r="AF99" s="11"/>
      <c r="AG99" s="11"/>
      <c r="AH99" s="11">
        <v>6544210</v>
      </c>
      <c r="AI99" s="11">
        <v>3500000</v>
      </c>
      <c r="AJ99" s="11"/>
      <c r="AK99" s="11"/>
      <c r="AL99" s="11"/>
      <c r="AM99" s="11">
        <v>3500000</v>
      </c>
      <c r="AN99" s="11"/>
      <c r="AO99" s="11"/>
      <c r="AP99" s="11"/>
      <c r="AQ99" s="11"/>
      <c r="AR99" s="11"/>
      <c r="AS99" s="11">
        <f t="shared" si="2"/>
        <v>3500</v>
      </c>
      <c r="AT99" s="11">
        <v>56653947.399999999</v>
      </c>
      <c r="AU99" s="11"/>
      <c r="AV99" s="11">
        <v>3520</v>
      </c>
      <c r="AW99" s="11"/>
      <c r="AX99" s="11">
        <v>56650427.399999999</v>
      </c>
      <c r="AY99" s="11">
        <v>1819634.7</v>
      </c>
      <c r="AZ99" s="11">
        <v>481247.08</v>
      </c>
      <c r="BA99" s="11">
        <v>1338387.6200000001</v>
      </c>
      <c r="BB99" s="11"/>
      <c r="BC99" s="11"/>
      <c r="BD99" s="11">
        <f t="shared" si="3"/>
        <v>3500</v>
      </c>
      <c r="BE99" s="11">
        <v>3500000</v>
      </c>
      <c r="BF99" s="11">
        <v>3500000</v>
      </c>
    </row>
    <row r="100" spans="1:58" ht="34.15" customHeight="1" x14ac:dyDescent="0.25">
      <c r="A100" s="9" t="s">
        <v>34</v>
      </c>
      <c r="B100" s="10" t="s">
        <v>132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8" t="s">
        <v>35</v>
      </c>
      <c r="R100" s="10"/>
      <c r="S100" s="10"/>
      <c r="T100" s="11"/>
      <c r="U100" s="11"/>
      <c r="V100" s="11"/>
      <c r="W100" s="11"/>
      <c r="X100" s="11"/>
      <c r="Y100" s="11">
        <v>6544210</v>
      </c>
      <c r="Z100" s="11"/>
      <c r="AA100" s="11"/>
      <c r="AB100" s="11"/>
      <c r="AC100" s="11">
        <v>6544210</v>
      </c>
      <c r="AD100" s="11">
        <v>6544210</v>
      </c>
      <c r="AE100" s="11"/>
      <c r="AF100" s="11"/>
      <c r="AG100" s="11"/>
      <c r="AH100" s="11">
        <v>6544210</v>
      </c>
      <c r="AI100" s="11">
        <v>3500000</v>
      </c>
      <c r="AJ100" s="11"/>
      <c r="AK100" s="11"/>
      <c r="AL100" s="11"/>
      <c r="AM100" s="11">
        <v>3500000</v>
      </c>
      <c r="AN100" s="11"/>
      <c r="AO100" s="11"/>
      <c r="AP100" s="11"/>
      <c r="AQ100" s="11"/>
      <c r="AR100" s="11"/>
      <c r="AS100" s="11">
        <f t="shared" si="2"/>
        <v>3500</v>
      </c>
      <c r="AT100" s="11">
        <v>56653947.399999999</v>
      </c>
      <c r="AU100" s="11"/>
      <c r="AV100" s="11">
        <v>3520</v>
      </c>
      <c r="AW100" s="11"/>
      <c r="AX100" s="11">
        <v>56650427.399999999</v>
      </c>
      <c r="AY100" s="11">
        <v>1819634.7</v>
      </c>
      <c r="AZ100" s="11">
        <v>481247.08</v>
      </c>
      <c r="BA100" s="11">
        <v>1338387.6200000001</v>
      </c>
      <c r="BB100" s="11"/>
      <c r="BC100" s="11"/>
      <c r="BD100" s="11">
        <f t="shared" si="3"/>
        <v>3500</v>
      </c>
      <c r="BE100" s="11">
        <v>3500000</v>
      </c>
      <c r="BF100" s="11">
        <v>3500000</v>
      </c>
    </row>
    <row r="101" spans="1:58" ht="34.15" customHeight="1" x14ac:dyDescent="0.25">
      <c r="A101" s="9" t="s">
        <v>128</v>
      </c>
      <c r="B101" s="10" t="s">
        <v>132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8" t="s">
        <v>35</v>
      </c>
      <c r="R101" s="10" t="s">
        <v>33</v>
      </c>
      <c r="S101" s="10" t="s">
        <v>92</v>
      </c>
      <c r="T101" s="11"/>
      <c r="U101" s="11"/>
      <c r="V101" s="11"/>
      <c r="W101" s="11"/>
      <c r="X101" s="11"/>
      <c r="Y101" s="11">
        <v>6544210</v>
      </c>
      <c r="Z101" s="11"/>
      <c r="AA101" s="11"/>
      <c r="AB101" s="11"/>
      <c r="AC101" s="11">
        <v>6544210</v>
      </c>
      <c r="AD101" s="11">
        <v>6544210</v>
      </c>
      <c r="AE101" s="11"/>
      <c r="AF101" s="11"/>
      <c r="AG101" s="11"/>
      <c r="AH101" s="11">
        <v>6544210</v>
      </c>
      <c r="AI101" s="11">
        <v>3500000</v>
      </c>
      <c r="AJ101" s="11"/>
      <c r="AK101" s="11"/>
      <c r="AL101" s="11"/>
      <c r="AM101" s="11">
        <v>3500000</v>
      </c>
      <c r="AN101" s="11"/>
      <c r="AO101" s="11"/>
      <c r="AP101" s="11"/>
      <c r="AQ101" s="11"/>
      <c r="AR101" s="11"/>
      <c r="AS101" s="11">
        <f t="shared" si="2"/>
        <v>3500</v>
      </c>
      <c r="AT101" s="11">
        <v>56653947.399999999</v>
      </c>
      <c r="AU101" s="11"/>
      <c r="AV101" s="11">
        <v>3520</v>
      </c>
      <c r="AW101" s="11"/>
      <c r="AX101" s="11">
        <v>56650427.399999999</v>
      </c>
      <c r="AY101" s="11">
        <v>1819634.7</v>
      </c>
      <c r="AZ101" s="11">
        <v>481247.08</v>
      </c>
      <c r="BA101" s="11">
        <v>1338387.6200000001</v>
      </c>
      <c r="BB101" s="11"/>
      <c r="BC101" s="11"/>
      <c r="BD101" s="11">
        <f t="shared" si="3"/>
        <v>3500</v>
      </c>
      <c r="BE101" s="11">
        <v>3500000</v>
      </c>
      <c r="BF101" s="11">
        <v>3500000</v>
      </c>
    </row>
    <row r="102" spans="1:58" ht="34.15" customHeight="1" x14ac:dyDescent="0.25">
      <c r="A102" s="9" t="s">
        <v>133</v>
      </c>
      <c r="B102" s="10" t="s">
        <v>134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8"/>
      <c r="R102" s="10"/>
      <c r="S102" s="10"/>
      <c r="T102" s="11">
        <v>11902554</v>
      </c>
      <c r="U102" s="11">
        <v>130441.49</v>
      </c>
      <c r="V102" s="11">
        <v>2031625.11</v>
      </c>
      <c r="W102" s="11"/>
      <c r="X102" s="11">
        <v>9740487.4000000004</v>
      </c>
      <c r="Y102" s="11">
        <v>4821.8900000000003</v>
      </c>
      <c r="Z102" s="11">
        <v>-130441.49</v>
      </c>
      <c r="AA102" s="11">
        <v>-931625.11</v>
      </c>
      <c r="AB102" s="11"/>
      <c r="AC102" s="11">
        <v>1066888.49</v>
      </c>
      <c r="AD102" s="11">
        <v>11907375.890000001</v>
      </c>
      <c r="AE102" s="11"/>
      <c r="AF102" s="11">
        <v>1100000</v>
      </c>
      <c r="AG102" s="11"/>
      <c r="AH102" s="11">
        <v>10807375.890000001</v>
      </c>
      <c r="AI102" s="11">
        <v>18464495.670000002</v>
      </c>
      <c r="AJ102" s="11"/>
      <c r="AK102" s="11">
        <v>8241750</v>
      </c>
      <c r="AL102" s="11"/>
      <c r="AM102" s="11">
        <v>10222745.67</v>
      </c>
      <c r="AN102" s="11">
        <v>1174238.1000000001</v>
      </c>
      <c r="AO102" s="11">
        <v>133989.25</v>
      </c>
      <c r="AP102" s="11">
        <v>1040248.85</v>
      </c>
      <c r="AQ102" s="11"/>
      <c r="AR102" s="11"/>
      <c r="AS102" s="11">
        <f t="shared" si="2"/>
        <v>19638.733769999999</v>
      </c>
      <c r="AT102" s="11">
        <v>56653947.399999999</v>
      </c>
      <c r="AU102" s="11"/>
      <c r="AV102" s="11">
        <v>3520</v>
      </c>
      <c r="AW102" s="11"/>
      <c r="AX102" s="11">
        <v>56650427.399999999</v>
      </c>
      <c r="AY102" s="11">
        <v>1819634.7</v>
      </c>
      <c r="AZ102" s="11">
        <v>481247.08</v>
      </c>
      <c r="BA102" s="11">
        <v>1338387.6200000001</v>
      </c>
      <c r="BB102" s="11"/>
      <c r="BC102" s="11"/>
      <c r="BD102" s="11">
        <f t="shared" si="3"/>
        <v>11549.230369999999</v>
      </c>
      <c r="BE102" s="11">
        <v>19638733.77</v>
      </c>
      <c r="BF102" s="11">
        <v>11549230.369999999</v>
      </c>
    </row>
    <row r="103" spans="1:58" ht="34.15" customHeight="1" x14ac:dyDescent="0.25">
      <c r="A103" s="9" t="s">
        <v>135</v>
      </c>
      <c r="B103" s="10" t="s">
        <v>136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8"/>
      <c r="R103" s="10"/>
      <c r="S103" s="10"/>
      <c r="T103" s="11">
        <v>634480</v>
      </c>
      <c r="U103" s="11"/>
      <c r="V103" s="11"/>
      <c r="W103" s="11"/>
      <c r="X103" s="11">
        <v>634480</v>
      </c>
      <c r="Y103" s="11"/>
      <c r="Z103" s="11"/>
      <c r="AA103" s="11"/>
      <c r="AB103" s="11"/>
      <c r="AC103" s="11"/>
      <c r="AD103" s="11">
        <v>634480</v>
      </c>
      <c r="AE103" s="11"/>
      <c r="AF103" s="11"/>
      <c r="AG103" s="11"/>
      <c r="AH103" s="11">
        <v>634480</v>
      </c>
      <c r="AI103" s="11">
        <v>530000</v>
      </c>
      <c r="AJ103" s="11"/>
      <c r="AK103" s="11"/>
      <c r="AL103" s="11"/>
      <c r="AM103" s="11">
        <v>530000</v>
      </c>
      <c r="AN103" s="11"/>
      <c r="AO103" s="11"/>
      <c r="AP103" s="11"/>
      <c r="AQ103" s="11"/>
      <c r="AR103" s="11"/>
      <c r="AS103" s="11">
        <f t="shared" si="2"/>
        <v>530</v>
      </c>
      <c r="AT103" s="11">
        <v>56653947.399999999</v>
      </c>
      <c r="AU103" s="11"/>
      <c r="AV103" s="11">
        <v>3520</v>
      </c>
      <c r="AW103" s="11"/>
      <c r="AX103" s="11">
        <v>56650427.399999999</v>
      </c>
      <c r="AY103" s="11">
        <v>1819634.7</v>
      </c>
      <c r="AZ103" s="11">
        <v>481247.08</v>
      </c>
      <c r="BA103" s="11">
        <v>1338387.6200000001</v>
      </c>
      <c r="BB103" s="11"/>
      <c r="BC103" s="11"/>
      <c r="BD103" s="11">
        <f t="shared" si="3"/>
        <v>530</v>
      </c>
      <c r="BE103" s="11">
        <v>530000</v>
      </c>
      <c r="BF103" s="11">
        <v>530000</v>
      </c>
    </row>
    <row r="104" spans="1:58" ht="34.15" customHeight="1" x14ac:dyDescent="0.25">
      <c r="A104" s="9" t="s">
        <v>34</v>
      </c>
      <c r="B104" s="10" t="s">
        <v>136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8" t="s">
        <v>35</v>
      </c>
      <c r="R104" s="10"/>
      <c r="S104" s="10"/>
      <c r="T104" s="11">
        <v>634480</v>
      </c>
      <c r="U104" s="11"/>
      <c r="V104" s="11"/>
      <c r="W104" s="11"/>
      <c r="X104" s="11">
        <v>634480</v>
      </c>
      <c r="Y104" s="11"/>
      <c r="Z104" s="11"/>
      <c r="AA104" s="11"/>
      <c r="AB104" s="11"/>
      <c r="AC104" s="11"/>
      <c r="AD104" s="11">
        <v>634480</v>
      </c>
      <c r="AE104" s="11"/>
      <c r="AF104" s="11"/>
      <c r="AG104" s="11"/>
      <c r="AH104" s="11">
        <v>634480</v>
      </c>
      <c r="AI104" s="11">
        <v>530000</v>
      </c>
      <c r="AJ104" s="11"/>
      <c r="AK104" s="11"/>
      <c r="AL104" s="11"/>
      <c r="AM104" s="11">
        <v>530000</v>
      </c>
      <c r="AN104" s="11"/>
      <c r="AO104" s="11"/>
      <c r="AP104" s="11"/>
      <c r="AQ104" s="11"/>
      <c r="AR104" s="11"/>
      <c r="AS104" s="11">
        <f t="shared" si="2"/>
        <v>530</v>
      </c>
      <c r="AT104" s="11">
        <v>56653947.399999999</v>
      </c>
      <c r="AU104" s="11"/>
      <c r="AV104" s="11">
        <v>3520</v>
      </c>
      <c r="AW104" s="11"/>
      <c r="AX104" s="11">
        <v>56650427.399999999</v>
      </c>
      <c r="AY104" s="11">
        <v>1819634.7</v>
      </c>
      <c r="AZ104" s="11">
        <v>481247.08</v>
      </c>
      <c r="BA104" s="11">
        <v>1338387.6200000001</v>
      </c>
      <c r="BB104" s="11"/>
      <c r="BC104" s="11"/>
      <c r="BD104" s="11">
        <f t="shared" si="3"/>
        <v>530</v>
      </c>
      <c r="BE104" s="11">
        <v>530000</v>
      </c>
      <c r="BF104" s="11">
        <v>530000</v>
      </c>
    </row>
    <row r="105" spans="1:58" ht="34.15" customHeight="1" x14ac:dyDescent="0.25">
      <c r="A105" s="9" t="s">
        <v>137</v>
      </c>
      <c r="B105" s="10" t="s">
        <v>136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8" t="s">
        <v>35</v>
      </c>
      <c r="R105" s="10" t="s">
        <v>121</v>
      </c>
      <c r="S105" s="10" t="s">
        <v>32</v>
      </c>
      <c r="T105" s="11">
        <v>634480</v>
      </c>
      <c r="U105" s="11"/>
      <c r="V105" s="11"/>
      <c r="W105" s="11"/>
      <c r="X105" s="11">
        <v>634480</v>
      </c>
      <c r="Y105" s="11"/>
      <c r="Z105" s="11"/>
      <c r="AA105" s="11"/>
      <c r="AB105" s="11"/>
      <c r="AC105" s="11"/>
      <c r="AD105" s="11">
        <v>634480</v>
      </c>
      <c r="AE105" s="11"/>
      <c r="AF105" s="11"/>
      <c r="AG105" s="11"/>
      <c r="AH105" s="11">
        <v>634480</v>
      </c>
      <c r="AI105" s="11">
        <v>530000</v>
      </c>
      <c r="AJ105" s="11"/>
      <c r="AK105" s="11"/>
      <c r="AL105" s="11"/>
      <c r="AM105" s="11">
        <v>530000</v>
      </c>
      <c r="AN105" s="11"/>
      <c r="AO105" s="11"/>
      <c r="AP105" s="11"/>
      <c r="AQ105" s="11"/>
      <c r="AR105" s="11"/>
      <c r="AS105" s="11">
        <f t="shared" si="2"/>
        <v>530</v>
      </c>
      <c r="AT105" s="11">
        <v>56653947.399999999</v>
      </c>
      <c r="AU105" s="11"/>
      <c r="AV105" s="11">
        <v>3520</v>
      </c>
      <c r="AW105" s="11"/>
      <c r="AX105" s="11">
        <v>56650427.399999999</v>
      </c>
      <c r="AY105" s="11">
        <v>1819634.7</v>
      </c>
      <c r="AZ105" s="11">
        <v>481247.08</v>
      </c>
      <c r="BA105" s="11">
        <v>1338387.6200000001</v>
      </c>
      <c r="BB105" s="11"/>
      <c r="BC105" s="11"/>
      <c r="BD105" s="11">
        <f t="shared" si="3"/>
        <v>530</v>
      </c>
      <c r="BE105" s="11">
        <v>530000</v>
      </c>
      <c r="BF105" s="11">
        <v>530000</v>
      </c>
    </row>
    <row r="106" spans="1:58" ht="34.15" customHeight="1" x14ac:dyDescent="0.25">
      <c r="A106" s="9" t="s">
        <v>138</v>
      </c>
      <c r="B106" s="10" t="s">
        <v>139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8"/>
      <c r="R106" s="10"/>
      <c r="S106" s="10"/>
      <c r="T106" s="11">
        <v>100000</v>
      </c>
      <c r="U106" s="11"/>
      <c r="V106" s="11"/>
      <c r="W106" s="11"/>
      <c r="X106" s="11">
        <v>100000</v>
      </c>
      <c r="Y106" s="11"/>
      <c r="Z106" s="11"/>
      <c r="AA106" s="11"/>
      <c r="AB106" s="11"/>
      <c r="AC106" s="11"/>
      <c r="AD106" s="11">
        <v>100000</v>
      </c>
      <c r="AE106" s="11"/>
      <c r="AF106" s="11"/>
      <c r="AG106" s="11"/>
      <c r="AH106" s="11">
        <v>100000</v>
      </c>
      <c r="AI106" s="11">
        <v>100000</v>
      </c>
      <c r="AJ106" s="11"/>
      <c r="AK106" s="11"/>
      <c r="AL106" s="11"/>
      <c r="AM106" s="11">
        <v>100000</v>
      </c>
      <c r="AN106" s="11"/>
      <c r="AO106" s="11"/>
      <c r="AP106" s="11"/>
      <c r="AQ106" s="11"/>
      <c r="AR106" s="11"/>
      <c r="AS106" s="11">
        <f t="shared" si="2"/>
        <v>100</v>
      </c>
      <c r="AT106" s="11">
        <v>56653947.399999999</v>
      </c>
      <c r="AU106" s="11"/>
      <c r="AV106" s="11">
        <v>3520</v>
      </c>
      <c r="AW106" s="11"/>
      <c r="AX106" s="11">
        <v>56650427.399999999</v>
      </c>
      <c r="AY106" s="11">
        <v>1819634.7</v>
      </c>
      <c r="AZ106" s="11">
        <v>481247.08</v>
      </c>
      <c r="BA106" s="11">
        <v>1338387.6200000001</v>
      </c>
      <c r="BB106" s="11"/>
      <c r="BC106" s="11"/>
      <c r="BD106" s="11">
        <f t="shared" si="3"/>
        <v>100</v>
      </c>
      <c r="BE106" s="11">
        <v>100000</v>
      </c>
      <c r="BF106" s="11">
        <v>100000</v>
      </c>
    </row>
    <row r="107" spans="1:58" ht="34.15" customHeight="1" x14ac:dyDescent="0.25">
      <c r="A107" s="9" t="s">
        <v>34</v>
      </c>
      <c r="B107" s="10" t="s">
        <v>139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8" t="s">
        <v>35</v>
      </c>
      <c r="R107" s="10"/>
      <c r="S107" s="10"/>
      <c r="T107" s="11">
        <v>100000</v>
      </c>
      <c r="U107" s="11"/>
      <c r="V107" s="11"/>
      <c r="W107" s="11"/>
      <c r="X107" s="11">
        <v>100000</v>
      </c>
      <c r="Y107" s="11"/>
      <c r="Z107" s="11"/>
      <c r="AA107" s="11"/>
      <c r="AB107" s="11"/>
      <c r="AC107" s="11"/>
      <c r="AD107" s="11">
        <v>100000</v>
      </c>
      <c r="AE107" s="11"/>
      <c r="AF107" s="11"/>
      <c r="AG107" s="11"/>
      <c r="AH107" s="11">
        <v>100000</v>
      </c>
      <c r="AI107" s="11">
        <v>100000</v>
      </c>
      <c r="AJ107" s="11"/>
      <c r="AK107" s="11"/>
      <c r="AL107" s="11"/>
      <c r="AM107" s="11">
        <v>100000</v>
      </c>
      <c r="AN107" s="11"/>
      <c r="AO107" s="11"/>
      <c r="AP107" s="11"/>
      <c r="AQ107" s="11"/>
      <c r="AR107" s="11"/>
      <c r="AS107" s="11">
        <f t="shared" si="2"/>
        <v>100</v>
      </c>
      <c r="AT107" s="11">
        <v>56653947.399999999</v>
      </c>
      <c r="AU107" s="11"/>
      <c r="AV107" s="11">
        <v>3520</v>
      </c>
      <c r="AW107" s="11"/>
      <c r="AX107" s="11">
        <v>56650427.399999999</v>
      </c>
      <c r="AY107" s="11">
        <v>1819634.7</v>
      </c>
      <c r="AZ107" s="11">
        <v>481247.08</v>
      </c>
      <c r="BA107" s="11">
        <v>1338387.6200000001</v>
      </c>
      <c r="BB107" s="11"/>
      <c r="BC107" s="11"/>
      <c r="BD107" s="11">
        <f t="shared" si="3"/>
        <v>100</v>
      </c>
      <c r="BE107" s="11">
        <v>100000</v>
      </c>
      <c r="BF107" s="11">
        <v>100000</v>
      </c>
    </row>
    <row r="108" spans="1:58" ht="34.15" customHeight="1" x14ac:dyDescent="0.25">
      <c r="A108" s="9" t="s">
        <v>137</v>
      </c>
      <c r="B108" s="10" t="s">
        <v>139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8" t="s">
        <v>35</v>
      </c>
      <c r="R108" s="10" t="s">
        <v>121</v>
      </c>
      <c r="S108" s="10" t="s">
        <v>32</v>
      </c>
      <c r="T108" s="11">
        <v>100000</v>
      </c>
      <c r="U108" s="11"/>
      <c r="V108" s="11"/>
      <c r="W108" s="11"/>
      <c r="X108" s="11">
        <v>100000</v>
      </c>
      <c r="Y108" s="11"/>
      <c r="Z108" s="11"/>
      <c r="AA108" s="11"/>
      <c r="AB108" s="11"/>
      <c r="AC108" s="11"/>
      <c r="AD108" s="11">
        <v>100000</v>
      </c>
      <c r="AE108" s="11"/>
      <c r="AF108" s="11"/>
      <c r="AG108" s="11"/>
      <c r="AH108" s="11">
        <v>100000</v>
      </c>
      <c r="AI108" s="11">
        <v>100000</v>
      </c>
      <c r="AJ108" s="11"/>
      <c r="AK108" s="11"/>
      <c r="AL108" s="11"/>
      <c r="AM108" s="11">
        <v>100000</v>
      </c>
      <c r="AN108" s="11"/>
      <c r="AO108" s="11"/>
      <c r="AP108" s="11"/>
      <c r="AQ108" s="11"/>
      <c r="AR108" s="11"/>
      <c r="AS108" s="11">
        <f t="shared" si="2"/>
        <v>100</v>
      </c>
      <c r="AT108" s="11">
        <v>56653947.399999999</v>
      </c>
      <c r="AU108" s="11"/>
      <c r="AV108" s="11">
        <v>3520</v>
      </c>
      <c r="AW108" s="11"/>
      <c r="AX108" s="11">
        <v>56650427.399999999</v>
      </c>
      <c r="AY108" s="11">
        <v>1819634.7</v>
      </c>
      <c r="AZ108" s="11">
        <v>481247.08</v>
      </c>
      <c r="BA108" s="11">
        <v>1338387.6200000001</v>
      </c>
      <c r="BB108" s="11"/>
      <c r="BC108" s="11"/>
      <c r="BD108" s="11">
        <f t="shared" si="3"/>
        <v>100</v>
      </c>
      <c r="BE108" s="11">
        <v>100000</v>
      </c>
      <c r="BF108" s="11">
        <v>100000</v>
      </c>
    </row>
    <row r="109" spans="1:58" ht="34.15" customHeight="1" x14ac:dyDescent="0.25">
      <c r="A109" s="9" t="s">
        <v>140</v>
      </c>
      <c r="B109" s="10" t="s">
        <v>141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8"/>
      <c r="R109" s="10"/>
      <c r="S109" s="10"/>
      <c r="T109" s="11">
        <v>2460000</v>
      </c>
      <c r="U109" s="11"/>
      <c r="V109" s="11"/>
      <c r="W109" s="11"/>
      <c r="X109" s="11">
        <v>2460000</v>
      </c>
      <c r="Y109" s="11"/>
      <c r="Z109" s="11"/>
      <c r="AA109" s="11"/>
      <c r="AB109" s="11"/>
      <c r="AC109" s="11"/>
      <c r="AD109" s="11">
        <v>2460000</v>
      </c>
      <c r="AE109" s="11"/>
      <c r="AF109" s="11"/>
      <c r="AG109" s="11"/>
      <c r="AH109" s="11">
        <v>2460000</v>
      </c>
      <c r="AI109" s="11">
        <v>2060000</v>
      </c>
      <c r="AJ109" s="11"/>
      <c r="AK109" s="11"/>
      <c r="AL109" s="11"/>
      <c r="AM109" s="11">
        <v>2060000</v>
      </c>
      <c r="AN109" s="11"/>
      <c r="AO109" s="11"/>
      <c r="AP109" s="11"/>
      <c r="AQ109" s="11"/>
      <c r="AR109" s="11"/>
      <c r="AS109" s="11">
        <f t="shared" si="2"/>
        <v>2060</v>
      </c>
      <c r="AT109" s="11">
        <v>56653947.399999999</v>
      </c>
      <c r="AU109" s="11"/>
      <c r="AV109" s="11">
        <v>3520</v>
      </c>
      <c r="AW109" s="11"/>
      <c r="AX109" s="11">
        <v>56650427.399999999</v>
      </c>
      <c r="AY109" s="11">
        <v>1819634.7</v>
      </c>
      <c r="AZ109" s="11">
        <v>481247.08</v>
      </c>
      <c r="BA109" s="11">
        <v>1338387.6200000001</v>
      </c>
      <c r="BB109" s="11"/>
      <c r="BC109" s="11"/>
      <c r="BD109" s="11">
        <f t="shared" si="3"/>
        <v>1960</v>
      </c>
      <c r="BE109" s="11">
        <v>2060000</v>
      </c>
      <c r="BF109" s="11">
        <v>1960000</v>
      </c>
    </row>
    <row r="110" spans="1:58" ht="34.15" customHeight="1" x14ac:dyDescent="0.25">
      <c r="A110" s="9" t="s">
        <v>34</v>
      </c>
      <c r="B110" s="10" t="s">
        <v>141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8" t="s">
        <v>35</v>
      </c>
      <c r="R110" s="10"/>
      <c r="S110" s="10"/>
      <c r="T110" s="11">
        <v>850000</v>
      </c>
      <c r="U110" s="11"/>
      <c r="V110" s="11"/>
      <c r="W110" s="11"/>
      <c r="X110" s="11">
        <v>850000</v>
      </c>
      <c r="Y110" s="11"/>
      <c r="Z110" s="11"/>
      <c r="AA110" s="11"/>
      <c r="AB110" s="11"/>
      <c r="AC110" s="11"/>
      <c r="AD110" s="11">
        <v>850000</v>
      </c>
      <c r="AE110" s="11"/>
      <c r="AF110" s="11"/>
      <c r="AG110" s="11"/>
      <c r="AH110" s="11">
        <v>850000</v>
      </c>
      <c r="AI110" s="11">
        <v>950000</v>
      </c>
      <c r="AJ110" s="11"/>
      <c r="AK110" s="11"/>
      <c r="AL110" s="11"/>
      <c r="AM110" s="11">
        <v>950000</v>
      </c>
      <c r="AN110" s="11"/>
      <c r="AO110" s="11"/>
      <c r="AP110" s="11"/>
      <c r="AQ110" s="11"/>
      <c r="AR110" s="11"/>
      <c r="AS110" s="11">
        <f t="shared" si="2"/>
        <v>950</v>
      </c>
      <c r="AT110" s="11">
        <v>56653947.399999999</v>
      </c>
      <c r="AU110" s="11"/>
      <c r="AV110" s="11">
        <v>3520</v>
      </c>
      <c r="AW110" s="11"/>
      <c r="AX110" s="11">
        <v>56650427.399999999</v>
      </c>
      <c r="AY110" s="11">
        <v>1819634.7</v>
      </c>
      <c r="AZ110" s="11">
        <v>481247.08</v>
      </c>
      <c r="BA110" s="11">
        <v>1338387.6200000001</v>
      </c>
      <c r="BB110" s="11"/>
      <c r="BC110" s="11"/>
      <c r="BD110" s="11">
        <f t="shared" si="3"/>
        <v>850</v>
      </c>
      <c r="BE110" s="11">
        <v>950000</v>
      </c>
      <c r="BF110" s="11">
        <v>850000</v>
      </c>
    </row>
    <row r="111" spans="1:58" ht="34.15" customHeight="1" x14ac:dyDescent="0.25">
      <c r="A111" s="9" t="s">
        <v>142</v>
      </c>
      <c r="B111" s="10" t="s">
        <v>141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8" t="s">
        <v>35</v>
      </c>
      <c r="R111" s="10" t="s">
        <v>121</v>
      </c>
      <c r="S111" s="10" t="s">
        <v>115</v>
      </c>
      <c r="T111" s="11">
        <v>850000</v>
      </c>
      <c r="U111" s="11"/>
      <c r="V111" s="11"/>
      <c r="W111" s="11"/>
      <c r="X111" s="11">
        <v>850000</v>
      </c>
      <c r="Y111" s="11"/>
      <c r="Z111" s="11"/>
      <c r="AA111" s="11"/>
      <c r="AB111" s="11"/>
      <c r="AC111" s="11"/>
      <c r="AD111" s="11">
        <v>850000</v>
      </c>
      <c r="AE111" s="11"/>
      <c r="AF111" s="11"/>
      <c r="AG111" s="11"/>
      <c r="AH111" s="11">
        <v>850000</v>
      </c>
      <c r="AI111" s="11">
        <v>950000</v>
      </c>
      <c r="AJ111" s="11"/>
      <c r="AK111" s="11"/>
      <c r="AL111" s="11"/>
      <c r="AM111" s="11">
        <v>950000</v>
      </c>
      <c r="AN111" s="11"/>
      <c r="AO111" s="11"/>
      <c r="AP111" s="11"/>
      <c r="AQ111" s="11"/>
      <c r="AR111" s="11"/>
      <c r="AS111" s="11">
        <f t="shared" si="2"/>
        <v>950</v>
      </c>
      <c r="AT111" s="11">
        <v>56653947.399999999</v>
      </c>
      <c r="AU111" s="11"/>
      <c r="AV111" s="11">
        <v>3520</v>
      </c>
      <c r="AW111" s="11"/>
      <c r="AX111" s="11">
        <v>56650427.399999999</v>
      </c>
      <c r="AY111" s="11">
        <v>1819634.7</v>
      </c>
      <c r="AZ111" s="11">
        <v>481247.08</v>
      </c>
      <c r="BA111" s="11">
        <v>1338387.6200000001</v>
      </c>
      <c r="BB111" s="11"/>
      <c r="BC111" s="11"/>
      <c r="BD111" s="11">
        <f t="shared" si="3"/>
        <v>850</v>
      </c>
      <c r="BE111" s="11">
        <v>950000</v>
      </c>
      <c r="BF111" s="11">
        <v>850000</v>
      </c>
    </row>
    <row r="112" spans="1:58" ht="34.15" customHeight="1" x14ac:dyDescent="0.25">
      <c r="A112" s="9" t="s">
        <v>36</v>
      </c>
      <c r="B112" s="10" t="s">
        <v>141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8" t="s">
        <v>37</v>
      </c>
      <c r="R112" s="10"/>
      <c r="S112" s="10"/>
      <c r="T112" s="11">
        <v>1610000</v>
      </c>
      <c r="U112" s="11"/>
      <c r="V112" s="11"/>
      <c r="W112" s="11"/>
      <c r="X112" s="11">
        <v>1610000</v>
      </c>
      <c r="Y112" s="11"/>
      <c r="Z112" s="11"/>
      <c r="AA112" s="11"/>
      <c r="AB112" s="11"/>
      <c r="AC112" s="11"/>
      <c r="AD112" s="11">
        <v>1610000</v>
      </c>
      <c r="AE112" s="11"/>
      <c r="AF112" s="11"/>
      <c r="AG112" s="11"/>
      <c r="AH112" s="11">
        <v>1610000</v>
      </c>
      <c r="AI112" s="11">
        <v>1110000</v>
      </c>
      <c r="AJ112" s="11"/>
      <c r="AK112" s="11"/>
      <c r="AL112" s="11"/>
      <c r="AM112" s="11">
        <v>1110000</v>
      </c>
      <c r="AN112" s="11"/>
      <c r="AO112" s="11"/>
      <c r="AP112" s="11"/>
      <c r="AQ112" s="11"/>
      <c r="AR112" s="11"/>
      <c r="AS112" s="11">
        <f t="shared" si="2"/>
        <v>1110</v>
      </c>
      <c r="AT112" s="11">
        <v>56653947.399999999</v>
      </c>
      <c r="AU112" s="11"/>
      <c r="AV112" s="11">
        <v>3520</v>
      </c>
      <c r="AW112" s="11"/>
      <c r="AX112" s="11">
        <v>56650427.399999999</v>
      </c>
      <c r="AY112" s="11">
        <v>1819634.7</v>
      </c>
      <c r="AZ112" s="11">
        <v>481247.08</v>
      </c>
      <c r="BA112" s="11">
        <v>1338387.6200000001</v>
      </c>
      <c r="BB112" s="11"/>
      <c r="BC112" s="11"/>
      <c r="BD112" s="11">
        <f t="shared" si="3"/>
        <v>1110</v>
      </c>
      <c r="BE112" s="11">
        <v>1110000</v>
      </c>
      <c r="BF112" s="11">
        <v>1110000</v>
      </c>
    </row>
    <row r="113" spans="1:58" ht="34.15" customHeight="1" x14ac:dyDescent="0.25">
      <c r="A113" s="9" t="s">
        <v>142</v>
      </c>
      <c r="B113" s="10" t="s">
        <v>141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8" t="s">
        <v>37</v>
      </c>
      <c r="R113" s="10" t="s">
        <v>121</v>
      </c>
      <c r="S113" s="10" t="s">
        <v>115</v>
      </c>
      <c r="T113" s="11">
        <v>1610000</v>
      </c>
      <c r="U113" s="11"/>
      <c r="V113" s="11"/>
      <c r="W113" s="11"/>
      <c r="X113" s="11">
        <v>1610000</v>
      </c>
      <c r="Y113" s="11"/>
      <c r="Z113" s="11"/>
      <c r="AA113" s="11"/>
      <c r="AB113" s="11"/>
      <c r="AC113" s="11"/>
      <c r="AD113" s="11">
        <v>1610000</v>
      </c>
      <c r="AE113" s="11"/>
      <c r="AF113" s="11"/>
      <c r="AG113" s="11"/>
      <c r="AH113" s="11">
        <v>1610000</v>
      </c>
      <c r="AI113" s="11">
        <v>1110000</v>
      </c>
      <c r="AJ113" s="11"/>
      <c r="AK113" s="11"/>
      <c r="AL113" s="11"/>
      <c r="AM113" s="11">
        <v>1110000</v>
      </c>
      <c r="AN113" s="11"/>
      <c r="AO113" s="11"/>
      <c r="AP113" s="11"/>
      <c r="AQ113" s="11"/>
      <c r="AR113" s="11"/>
      <c r="AS113" s="11">
        <f t="shared" si="2"/>
        <v>1110</v>
      </c>
      <c r="AT113" s="11">
        <v>56653947.399999999</v>
      </c>
      <c r="AU113" s="11"/>
      <c r="AV113" s="11">
        <v>3520</v>
      </c>
      <c r="AW113" s="11"/>
      <c r="AX113" s="11">
        <v>56650427.399999999</v>
      </c>
      <c r="AY113" s="11">
        <v>1819634.7</v>
      </c>
      <c r="AZ113" s="11">
        <v>481247.08</v>
      </c>
      <c r="BA113" s="11">
        <v>1338387.6200000001</v>
      </c>
      <c r="BB113" s="11"/>
      <c r="BC113" s="11"/>
      <c r="BD113" s="11">
        <f t="shared" si="3"/>
        <v>1110</v>
      </c>
      <c r="BE113" s="11">
        <v>1110000</v>
      </c>
      <c r="BF113" s="11">
        <v>1110000</v>
      </c>
    </row>
    <row r="114" spans="1:58" ht="34.15" customHeight="1" x14ac:dyDescent="0.25">
      <c r="A114" s="9" t="s">
        <v>143</v>
      </c>
      <c r="B114" s="10" t="s">
        <v>144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8"/>
      <c r="R114" s="10"/>
      <c r="S114" s="10"/>
      <c r="T114" s="11">
        <v>4600000</v>
      </c>
      <c r="U114" s="11"/>
      <c r="V114" s="11"/>
      <c r="W114" s="11"/>
      <c r="X114" s="11">
        <v>4600000</v>
      </c>
      <c r="Y114" s="11">
        <v>1000000</v>
      </c>
      <c r="Z114" s="11"/>
      <c r="AA114" s="11"/>
      <c r="AB114" s="11"/>
      <c r="AC114" s="11">
        <v>1000000</v>
      </c>
      <c r="AD114" s="11">
        <v>5600000</v>
      </c>
      <c r="AE114" s="11"/>
      <c r="AF114" s="11"/>
      <c r="AG114" s="11"/>
      <c r="AH114" s="11">
        <v>5600000</v>
      </c>
      <c r="AI114" s="11">
        <v>6689495.6699999999</v>
      </c>
      <c r="AJ114" s="11"/>
      <c r="AK114" s="11"/>
      <c r="AL114" s="11"/>
      <c r="AM114" s="11">
        <v>6689495.6699999999</v>
      </c>
      <c r="AN114" s="11"/>
      <c r="AO114" s="11"/>
      <c r="AP114" s="11"/>
      <c r="AQ114" s="11"/>
      <c r="AR114" s="11"/>
      <c r="AS114" s="11">
        <f t="shared" si="2"/>
        <v>6689.4956700000002</v>
      </c>
      <c r="AT114" s="11">
        <v>56653947.399999999</v>
      </c>
      <c r="AU114" s="11"/>
      <c r="AV114" s="11">
        <v>3520</v>
      </c>
      <c r="AW114" s="11"/>
      <c r="AX114" s="11">
        <v>56650427.399999999</v>
      </c>
      <c r="AY114" s="11">
        <v>1819634.7</v>
      </c>
      <c r="AZ114" s="11">
        <v>481247.08</v>
      </c>
      <c r="BA114" s="11">
        <v>1338387.6200000001</v>
      </c>
      <c r="BB114" s="11"/>
      <c r="BC114" s="11"/>
      <c r="BD114" s="11">
        <f t="shared" si="3"/>
        <v>6689.4956700000002</v>
      </c>
      <c r="BE114" s="11">
        <v>6689495.6699999999</v>
      </c>
      <c r="BF114" s="11">
        <v>6689495.6699999999</v>
      </c>
    </row>
    <row r="115" spans="1:58" ht="34.15" customHeight="1" x14ac:dyDescent="0.25">
      <c r="A115" s="9" t="s">
        <v>34</v>
      </c>
      <c r="B115" s="10" t="s">
        <v>144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8" t="s">
        <v>35</v>
      </c>
      <c r="R115" s="10"/>
      <c r="S115" s="10"/>
      <c r="T115" s="11">
        <v>2500000</v>
      </c>
      <c r="U115" s="11"/>
      <c r="V115" s="11"/>
      <c r="W115" s="11"/>
      <c r="X115" s="11">
        <v>2500000</v>
      </c>
      <c r="Y115" s="11">
        <v>1000000</v>
      </c>
      <c r="Z115" s="11"/>
      <c r="AA115" s="11"/>
      <c r="AB115" s="11"/>
      <c r="AC115" s="11">
        <v>1000000</v>
      </c>
      <c r="AD115" s="11">
        <v>3500000</v>
      </c>
      <c r="AE115" s="11"/>
      <c r="AF115" s="11"/>
      <c r="AG115" s="11"/>
      <c r="AH115" s="11">
        <v>3500000</v>
      </c>
      <c r="AI115" s="11">
        <v>4689495.67</v>
      </c>
      <c r="AJ115" s="11"/>
      <c r="AK115" s="11"/>
      <c r="AL115" s="11"/>
      <c r="AM115" s="11">
        <v>4689495.67</v>
      </c>
      <c r="AN115" s="11"/>
      <c r="AO115" s="11"/>
      <c r="AP115" s="11"/>
      <c r="AQ115" s="11"/>
      <c r="AR115" s="11"/>
      <c r="AS115" s="11">
        <f t="shared" si="2"/>
        <v>4689.4956700000002</v>
      </c>
      <c r="AT115" s="11">
        <v>56653947.399999999</v>
      </c>
      <c r="AU115" s="11"/>
      <c r="AV115" s="11">
        <v>3520</v>
      </c>
      <c r="AW115" s="11"/>
      <c r="AX115" s="11">
        <v>56650427.399999999</v>
      </c>
      <c r="AY115" s="11">
        <v>1819634.7</v>
      </c>
      <c r="AZ115" s="11">
        <v>481247.08</v>
      </c>
      <c r="BA115" s="11">
        <v>1338387.6200000001</v>
      </c>
      <c r="BB115" s="11"/>
      <c r="BC115" s="11"/>
      <c r="BD115" s="11">
        <f t="shared" si="3"/>
        <v>4689.4956700000002</v>
      </c>
      <c r="BE115" s="11">
        <v>4689495.67</v>
      </c>
      <c r="BF115" s="11">
        <v>4689495.67</v>
      </c>
    </row>
    <row r="116" spans="1:58" ht="34.15" customHeight="1" x14ac:dyDescent="0.25">
      <c r="A116" s="9" t="s">
        <v>120</v>
      </c>
      <c r="B116" s="10" t="s">
        <v>144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8" t="s">
        <v>35</v>
      </c>
      <c r="R116" s="10" t="s">
        <v>121</v>
      </c>
      <c r="S116" s="10" t="s">
        <v>91</v>
      </c>
      <c r="T116" s="11">
        <v>2500000</v>
      </c>
      <c r="U116" s="11"/>
      <c r="V116" s="11"/>
      <c r="W116" s="11"/>
      <c r="X116" s="11">
        <v>2500000</v>
      </c>
      <c r="Y116" s="11">
        <v>1000000</v>
      </c>
      <c r="Z116" s="11"/>
      <c r="AA116" s="11"/>
      <c r="AB116" s="11"/>
      <c r="AC116" s="11">
        <v>1000000</v>
      </c>
      <c r="AD116" s="11">
        <v>3500000</v>
      </c>
      <c r="AE116" s="11"/>
      <c r="AF116" s="11"/>
      <c r="AG116" s="11"/>
      <c r="AH116" s="11">
        <v>3500000</v>
      </c>
      <c r="AI116" s="11">
        <v>4689495.67</v>
      </c>
      <c r="AJ116" s="11"/>
      <c r="AK116" s="11"/>
      <c r="AL116" s="11"/>
      <c r="AM116" s="11">
        <v>4689495.67</v>
      </c>
      <c r="AN116" s="11"/>
      <c r="AO116" s="11"/>
      <c r="AP116" s="11"/>
      <c r="AQ116" s="11"/>
      <c r="AR116" s="11"/>
      <c r="AS116" s="11">
        <f t="shared" si="2"/>
        <v>4689.4956700000002</v>
      </c>
      <c r="AT116" s="11">
        <v>56653947.399999999</v>
      </c>
      <c r="AU116" s="11"/>
      <c r="AV116" s="11">
        <v>3520</v>
      </c>
      <c r="AW116" s="11"/>
      <c r="AX116" s="11">
        <v>56650427.399999999</v>
      </c>
      <c r="AY116" s="11">
        <v>1819634.7</v>
      </c>
      <c r="AZ116" s="11">
        <v>481247.08</v>
      </c>
      <c r="BA116" s="11">
        <v>1338387.6200000001</v>
      </c>
      <c r="BB116" s="11"/>
      <c r="BC116" s="11"/>
      <c r="BD116" s="11">
        <f t="shared" si="3"/>
        <v>4689.4956700000002</v>
      </c>
      <c r="BE116" s="11">
        <v>4689495.67</v>
      </c>
      <c r="BF116" s="11">
        <v>4689495.67</v>
      </c>
    </row>
    <row r="117" spans="1:58" ht="34.15" customHeight="1" x14ac:dyDescent="0.25">
      <c r="A117" s="9" t="s">
        <v>36</v>
      </c>
      <c r="B117" s="10" t="s">
        <v>144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8" t="s">
        <v>37</v>
      </c>
      <c r="R117" s="10"/>
      <c r="S117" s="10"/>
      <c r="T117" s="11">
        <v>2100000</v>
      </c>
      <c r="U117" s="11"/>
      <c r="V117" s="11"/>
      <c r="W117" s="11"/>
      <c r="X117" s="11">
        <v>2100000</v>
      </c>
      <c r="Y117" s="11"/>
      <c r="Z117" s="11"/>
      <c r="AA117" s="11"/>
      <c r="AB117" s="11"/>
      <c r="AC117" s="11"/>
      <c r="AD117" s="11">
        <v>2100000</v>
      </c>
      <c r="AE117" s="11"/>
      <c r="AF117" s="11"/>
      <c r="AG117" s="11"/>
      <c r="AH117" s="11">
        <v>2100000</v>
      </c>
      <c r="AI117" s="11">
        <v>2000000</v>
      </c>
      <c r="AJ117" s="11"/>
      <c r="AK117" s="11"/>
      <c r="AL117" s="11"/>
      <c r="AM117" s="11">
        <v>2000000</v>
      </c>
      <c r="AN117" s="11"/>
      <c r="AO117" s="11"/>
      <c r="AP117" s="11"/>
      <c r="AQ117" s="11"/>
      <c r="AR117" s="11"/>
      <c r="AS117" s="11">
        <f t="shared" si="2"/>
        <v>2000</v>
      </c>
      <c r="AT117" s="11">
        <v>56653947.399999999</v>
      </c>
      <c r="AU117" s="11"/>
      <c r="AV117" s="11">
        <v>3520</v>
      </c>
      <c r="AW117" s="11"/>
      <c r="AX117" s="11">
        <v>56650427.399999999</v>
      </c>
      <c r="AY117" s="11">
        <v>1819634.7</v>
      </c>
      <c r="AZ117" s="11">
        <v>481247.08</v>
      </c>
      <c r="BA117" s="11">
        <v>1338387.6200000001</v>
      </c>
      <c r="BB117" s="11"/>
      <c r="BC117" s="11"/>
      <c r="BD117" s="11">
        <f t="shared" si="3"/>
        <v>2000</v>
      </c>
      <c r="BE117" s="11">
        <v>2000000</v>
      </c>
      <c r="BF117" s="11">
        <v>2000000</v>
      </c>
    </row>
    <row r="118" spans="1:58" ht="34.15" customHeight="1" x14ac:dyDescent="0.25">
      <c r="A118" s="9" t="s">
        <v>120</v>
      </c>
      <c r="B118" s="10" t="s">
        <v>144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8" t="s">
        <v>37</v>
      </c>
      <c r="R118" s="10" t="s">
        <v>121</v>
      </c>
      <c r="S118" s="10" t="s">
        <v>91</v>
      </c>
      <c r="T118" s="11">
        <v>2100000</v>
      </c>
      <c r="U118" s="11"/>
      <c r="V118" s="11"/>
      <c r="W118" s="11"/>
      <c r="X118" s="11">
        <v>2100000</v>
      </c>
      <c r="Y118" s="11"/>
      <c r="Z118" s="11"/>
      <c r="AA118" s="11"/>
      <c r="AB118" s="11"/>
      <c r="AC118" s="11"/>
      <c r="AD118" s="11">
        <v>2100000</v>
      </c>
      <c r="AE118" s="11"/>
      <c r="AF118" s="11"/>
      <c r="AG118" s="11"/>
      <c r="AH118" s="11">
        <v>2100000</v>
      </c>
      <c r="AI118" s="11">
        <v>2000000</v>
      </c>
      <c r="AJ118" s="11"/>
      <c r="AK118" s="11"/>
      <c r="AL118" s="11"/>
      <c r="AM118" s="11">
        <v>2000000</v>
      </c>
      <c r="AN118" s="11"/>
      <c r="AO118" s="11"/>
      <c r="AP118" s="11"/>
      <c r="AQ118" s="11"/>
      <c r="AR118" s="11"/>
      <c r="AS118" s="11">
        <f t="shared" si="2"/>
        <v>2000</v>
      </c>
      <c r="AT118" s="11">
        <v>56653947.399999999</v>
      </c>
      <c r="AU118" s="11"/>
      <c r="AV118" s="11">
        <v>3520</v>
      </c>
      <c r="AW118" s="11"/>
      <c r="AX118" s="11">
        <v>56650427.399999999</v>
      </c>
      <c r="AY118" s="11">
        <v>1819634.7</v>
      </c>
      <c r="AZ118" s="11">
        <v>481247.08</v>
      </c>
      <c r="BA118" s="11">
        <v>1338387.6200000001</v>
      </c>
      <c r="BB118" s="11"/>
      <c r="BC118" s="11"/>
      <c r="BD118" s="11">
        <f t="shared" si="3"/>
        <v>2000</v>
      </c>
      <c r="BE118" s="11">
        <v>2000000</v>
      </c>
      <c r="BF118" s="11">
        <v>2000000</v>
      </c>
    </row>
    <row r="119" spans="1:58" ht="34.15" customHeight="1" x14ac:dyDescent="0.25">
      <c r="A119" s="9" t="s">
        <v>145</v>
      </c>
      <c r="B119" s="10" t="s">
        <v>146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8"/>
      <c r="R119" s="10"/>
      <c r="S119" s="10"/>
      <c r="T119" s="11">
        <v>1610000</v>
      </c>
      <c r="U119" s="11"/>
      <c r="V119" s="11"/>
      <c r="W119" s="11"/>
      <c r="X119" s="11">
        <v>1610000</v>
      </c>
      <c r="Y119" s="11">
        <v>-815104.11</v>
      </c>
      <c r="Z119" s="11"/>
      <c r="AA119" s="11"/>
      <c r="AB119" s="11"/>
      <c r="AC119" s="11">
        <v>-815104.11</v>
      </c>
      <c r="AD119" s="11">
        <v>794895.89</v>
      </c>
      <c r="AE119" s="11"/>
      <c r="AF119" s="11"/>
      <c r="AG119" s="11"/>
      <c r="AH119" s="11">
        <v>794895.89</v>
      </c>
      <c r="AI119" s="11">
        <v>600000</v>
      </c>
      <c r="AJ119" s="11"/>
      <c r="AK119" s="11"/>
      <c r="AL119" s="11"/>
      <c r="AM119" s="11">
        <v>600000</v>
      </c>
      <c r="AN119" s="11">
        <v>-130470.9</v>
      </c>
      <c r="AO119" s="11"/>
      <c r="AP119" s="11"/>
      <c r="AQ119" s="11"/>
      <c r="AR119" s="11">
        <v>-130470.9</v>
      </c>
      <c r="AS119" s="11">
        <f t="shared" si="2"/>
        <v>469.52909999999997</v>
      </c>
      <c r="AT119" s="11">
        <v>56653947.399999999</v>
      </c>
      <c r="AU119" s="11"/>
      <c r="AV119" s="11">
        <v>3520</v>
      </c>
      <c r="AW119" s="11"/>
      <c r="AX119" s="11">
        <v>56650427.399999999</v>
      </c>
      <c r="AY119" s="11">
        <v>1819634.7</v>
      </c>
      <c r="AZ119" s="11">
        <v>481247.08</v>
      </c>
      <c r="BA119" s="11">
        <v>1338387.6200000001</v>
      </c>
      <c r="BB119" s="11"/>
      <c r="BC119" s="11"/>
      <c r="BD119" s="11">
        <f t="shared" si="3"/>
        <v>432.25170000000003</v>
      </c>
      <c r="BE119" s="11">
        <v>469529.1</v>
      </c>
      <c r="BF119" s="11">
        <v>432251.7</v>
      </c>
    </row>
    <row r="120" spans="1:58" ht="34.15" customHeight="1" x14ac:dyDescent="0.25">
      <c r="A120" s="9" t="s">
        <v>34</v>
      </c>
      <c r="B120" s="10" t="s">
        <v>146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8" t="s">
        <v>35</v>
      </c>
      <c r="R120" s="10"/>
      <c r="S120" s="10"/>
      <c r="T120" s="11">
        <v>1610000</v>
      </c>
      <c r="U120" s="11"/>
      <c r="V120" s="11"/>
      <c r="W120" s="11"/>
      <c r="X120" s="11">
        <v>1610000</v>
      </c>
      <c r="Y120" s="11">
        <v>-815104.11</v>
      </c>
      <c r="Z120" s="11"/>
      <c r="AA120" s="11"/>
      <c r="AB120" s="11"/>
      <c r="AC120" s="11">
        <v>-815104.11</v>
      </c>
      <c r="AD120" s="11">
        <v>794895.89</v>
      </c>
      <c r="AE120" s="11"/>
      <c r="AF120" s="11"/>
      <c r="AG120" s="11"/>
      <c r="AH120" s="11">
        <v>794895.89</v>
      </c>
      <c r="AI120" s="11">
        <v>600000</v>
      </c>
      <c r="AJ120" s="11"/>
      <c r="AK120" s="11"/>
      <c r="AL120" s="11"/>
      <c r="AM120" s="11">
        <v>600000</v>
      </c>
      <c r="AN120" s="11">
        <v>-130470.9</v>
      </c>
      <c r="AO120" s="11"/>
      <c r="AP120" s="11"/>
      <c r="AQ120" s="11"/>
      <c r="AR120" s="11">
        <v>-130470.9</v>
      </c>
      <c r="AS120" s="11">
        <f t="shared" si="2"/>
        <v>469.52909999999997</v>
      </c>
      <c r="AT120" s="11">
        <v>56653947.399999999</v>
      </c>
      <c r="AU120" s="11"/>
      <c r="AV120" s="11">
        <v>3520</v>
      </c>
      <c r="AW120" s="11"/>
      <c r="AX120" s="11">
        <v>56650427.399999999</v>
      </c>
      <c r="AY120" s="11">
        <v>1819634.7</v>
      </c>
      <c r="AZ120" s="11">
        <v>481247.08</v>
      </c>
      <c r="BA120" s="11">
        <v>1338387.6200000001</v>
      </c>
      <c r="BB120" s="11"/>
      <c r="BC120" s="11"/>
      <c r="BD120" s="11">
        <f t="shared" si="3"/>
        <v>432.25170000000003</v>
      </c>
      <c r="BE120" s="11">
        <v>469529.1</v>
      </c>
      <c r="BF120" s="11">
        <v>432251.7</v>
      </c>
    </row>
    <row r="121" spans="1:58" ht="34.15" customHeight="1" x14ac:dyDescent="0.25">
      <c r="A121" s="9" t="s">
        <v>120</v>
      </c>
      <c r="B121" s="10" t="s">
        <v>146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8" t="s">
        <v>35</v>
      </c>
      <c r="R121" s="10" t="s">
        <v>121</v>
      </c>
      <c r="S121" s="10" t="s">
        <v>91</v>
      </c>
      <c r="T121" s="11">
        <v>1610000</v>
      </c>
      <c r="U121" s="11"/>
      <c r="V121" s="11"/>
      <c r="W121" s="11"/>
      <c r="X121" s="11">
        <v>1610000</v>
      </c>
      <c r="Y121" s="11">
        <v>-815104.11</v>
      </c>
      <c r="Z121" s="11"/>
      <c r="AA121" s="11"/>
      <c r="AB121" s="11"/>
      <c r="AC121" s="11">
        <v>-815104.11</v>
      </c>
      <c r="AD121" s="11">
        <v>794895.89</v>
      </c>
      <c r="AE121" s="11"/>
      <c r="AF121" s="11"/>
      <c r="AG121" s="11"/>
      <c r="AH121" s="11">
        <v>794895.89</v>
      </c>
      <c r="AI121" s="11">
        <v>600000</v>
      </c>
      <c r="AJ121" s="11"/>
      <c r="AK121" s="11"/>
      <c r="AL121" s="11"/>
      <c r="AM121" s="11">
        <v>600000</v>
      </c>
      <c r="AN121" s="11">
        <v>-130470.9</v>
      </c>
      <c r="AO121" s="11"/>
      <c r="AP121" s="11"/>
      <c r="AQ121" s="11"/>
      <c r="AR121" s="11">
        <v>-130470.9</v>
      </c>
      <c r="AS121" s="11">
        <f t="shared" si="2"/>
        <v>469.52909999999997</v>
      </c>
      <c r="AT121" s="11">
        <v>56653947.399999999</v>
      </c>
      <c r="AU121" s="11"/>
      <c r="AV121" s="11">
        <v>3520</v>
      </c>
      <c r="AW121" s="11"/>
      <c r="AX121" s="11">
        <v>56650427.399999999</v>
      </c>
      <c r="AY121" s="11">
        <v>1819634.7</v>
      </c>
      <c r="AZ121" s="11">
        <v>481247.08</v>
      </c>
      <c r="BA121" s="11">
        <v>1338387.6200000001</v>
      </c>
      <c r="BB121" s="11"/>
      <c r="BC121" s="11"/>
      <c r="BD121" s="11">
        <f t="shared" si="3"/>
        <v>432.25170000000003</v>
      </c>
      <c r="BE121" s="11">
        <v>469529.1</v>
      </c>
      <c r="BF121" s="11">
        <v>432251.7</v>
      </c>
    </row>
    <row r="122" spans="1:58" ht="34.15" customHeight="1" x14ac:dyDescent="0.25">
      <c r="A122" s="9" t="s">
        <v>147</v>
      </c>
      <c r="B122" s="10" t="s">
        <v>148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8"/>
      <c r="R122" s="10"/>
      <c r="S122" s="10"/>
      <c r="T122" s="11">
        <v>160000</v>
      </c>
      <c r="U122" s="11"/>
      <c r="V122" s="11"/>
      <c r="W122" s="11"/>
      <c r="X122" s="11">
        <v>160000</v>
      </c>
      <c r="Y122" s="11"/>
      <c r="Z122" s="11"/>
      <c r="AA122" s="11"/>
      <c r="AB122" s="11"/>
      <c r="AC122" s="11"/>
      <c r="AD122" s="11">
        <v>160000</v>
      </c>
      <c r="AE122" s="11"/>
      <c r="AF122" s="11"/>
      <c r="AG122" s="11"/>
      <c r="AH122" s="11">
        <v>160000</v>
      </c>
      <c r="AI122" s="11">
        <v>160000</v>
      </c>
      <c r="AJ122" s="11"/>
      <c r="AK122" s="11"/>
      <c r="AL122" s="11"/>
      <c r="AM122" s="11">
        <v>160000</v>
      </c>
      <c r="AN122" s="11"/>
      <c r="AO122" s="11"/>
      <c r="AP122" s="11"/>
      <c r="AQ122" s="11"/>
      <c r="AR122" s="11"/>
      <c r="AS122" s="11">
        <f t="shared" si="2"/>
        <v>160</v>
      </c>
      <c r="AT122" s="11">
        <v>56653947.399999999</v>
      </c>
      <c r="AU122" s="11"/>
      <c r="AV122" s="11">
        <v>3520</v>
      </c>
      <c r="AW122" s="11"/>
      <c r="AX122" s="11">
        <v>56650427.399999999</v>
      </c>
      <c r="AY122" s="11">
        <v>1819634.7</v>
      </c>
      <c r="AZ122" s="11">
        <v>481247.08</v>
      </c>
      <c r="BA122" s="11">
        <v>1338387.6200000001</v>
      </c>
      <c r="BB122" s="11"/>
      <c r="BC122" s="11"/>
      <c r="BD122" s="11">
        <f t="shared" si="3"/>
        <v>160</v>
      </c>
      <c r="BE122" s="11">
        <v>160000</v>
      </c>
      <c r="BF122" s="11">
        <v>160000</v>
      </c>
    </row>
    <row r="123" spans="1:58" ht="34.15" customHeight="1" x14ac:dyDescent="0.25">
      <c r="A123" s="9" t="s">
        <v>34</v>
      </c>
      <c r="B123" s="10" t="s">
        <v>148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8" t="s">
        <v>35</v>
      </c>
      <c r="R123" s="10"/>
      <c r="S123" s="10"/>
      <c r="T123" s="11">
        <v>160000</v>
      </c>
      <c r="U123" s="11"/>
      <c r="V123" s="11"/>
      <c r="W123" s="11"/>
      <c r="X123" s="11">
        <v>160000</v>
      </c>
      <c r="Y123" s="11"/>
      <c r="Z123" s="11"/>
      <c r="AA123" s="11"/>
      <c r="AB123" s="11"/>
      <c r="AC123" s="11"/>
      <c r="AD123" s="11">
        <v>160000</v>
      </c>
      <c r="AE123" s="11"/>
      <c r="AF123" s="11"/>
      <c r="AG123" s="11"/>
      <c r="AH123" s="11">
        <v>160000</v>
      </c>
      <c r="AI123" s="11">
        <v>160000</v>
      </c>
      <c r="AJ123" s="11"/>
      <c r="AK123" s="11"/>
      <c r="AL123" s="11"/>
      <c r="AM123" s="11">
        <v>160000</v>
      </c>
      <c r="AN123" s="11"/>
      <c r="AO123" s="11"/>
      <c r="AP123" s="11"/>
      <c r="AQ123" s="11"/>
      <c r="AR123" s="11"/>
      <c r="AS123" s="11">
        <f t="shared" si="2"/>
        <v>160</v>
      </c>
      <c r="AT123" s="11">
        <v>56653947.399999999</v>
      </c>
      <c r="AU123" s="11"/>
      <c r="AV123" s="11">
        <v>3520</v>
      </c>
      <c r="AW123" s="11"/>
      <c r="AX123" s="11">
        <v>56650427.399999999</v>
      </c>
      <c r="AY123" s="11">
        <v>1819634.7</v>
      </c>
      <c r="AZ123" s="11">
        <v>481247.08</v>
      </c>
      <c r="BA123" s="11">
        <v>1338387.6200000001</v>
      </c>
      <c r="BB123" s="11"/>
      <c r="BC123" s="11"/>
      <c r="BD123" s="11">
        <f t="shared" si="3"/>
        <v>160</v>
      </c>
      <c r="BE123" s="11">
        <v>160000</v>
      </c>
      <c r="BF123" s="11">
        <v>160000</v>
      </c>
    </row>
    <row r="124" spans="1:58" ht="34.15" customHeight="1" x14ac:dyDescent="0.25">
      <c r="A124" s="9" t="s">
        <v>120</v>
      </c>
      <c r="B124" s="10" t="s">
        <v>148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8" t="s">
        <v>35</v>
      </c>
      <c r="R124" s="10" t="s">
        <v>121</v>
      </c>
      <c r="S124" s="10" t="s">
        <v>91</v>
      </c>
      <c r="T124" s="11">
        <v>160000</v>
      </c>
      <c r="U124" s="11"/>
      <c r="V124" s="11"/>
      <c r="W124" s="11"/>
      <c r="X124" s="11">
        <v>160000</v>
      </c>
      <c r="Y124" s="11"/>
      <c r="Z124" s="11"/>
      <c r="AA124" s="11"/>
      <c r="AB124" s="11"/>
      <c r="AC124" s="11"/>
      <c r="AD124" s="11">
        <v>160000</v>
      </c>
      <c r="AE124" s="11"/>
      <c r="AF124" s="11"/>
      <c r="AG124" s="11"/>
      <c r="AH124" s="11">
        <v>160000</v>
      </c>
      <c r="AI124" s="11">
        <v>160000</v>
      </c>
      <c r="AJ124" s="11"/>
      <c r="AK124" s="11"/>
      <c r="AL124" s="11"/>
      <c r="AM124" s="11">
        <v>160000</v>
      </c>
      <c r="AN124" s="11"/>
      <c r="AO124" s="11"/>
      <c r="AP124" s="11"/>
      <c r="AQ124" s="11"/>
      <c r="AR124" s="11"/>
      <c r="AS124" s="11">
        <f t="shared" si="2"/>
        <v>160</v>
      </c>
      <c r="AT124" s="11">
        <v>56653947.399999999</v>
      </c>
      <c r="AU124" s="11"/>
      <c r="AV124" s="11">
        <v>3520</v>
      </c>
      <c r="AW124" s="11"/>
      <c r="AX124" s="11">
        <v>56650427.399999999</v>
      </c>
      <c r="AY124" s="11">
        <v>1819634.7</v>
      </c>
      <c r="AZ124" s="11">
        <v>481247.08</v>
      </c>
      <c r="BA124" s="11">
        <v>1338387.6200000001</v>
      </c>
      <c r="BB124" s="11"/>
      <c r="BC124" s="11"/>
      <c r="BD124" s="11">
        <f t="shared" si="3"/>
        <v>160</v>
      </c>
      <c r="BE124" s="11">
        <v>160000</v>
      </c>
      <c r="BF124" s="11">
        <v>160000</v>
      </c>
    </row>
    <row r="125" spans="1:58" ht="34.15" customHeight="1" x14ac:dyDescent="0.25">
      <c r="A125" s="9" t="s">
        <v>195</v>
      </c>
      <c r="B125" s="10" t="s">
        <v>196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8"/>
      <c r="R125" s="10"/>
      <c r="S125" s="10"/>
      <c r="T125" s="11">
        <v>1180074</v>
      </c>
      <c r="U125" s="11">
        <v>130441.49</v>
      </c>
      <c r="V125" s="11">
        <v>931625.11</v>
      </c>
      <c r="W125" s="11"/>
      <c r="X125" s="11">
        <v>118007.4</v>
      </c>
      <c r="Y125" s="11">
        <v>-1180074</v>
      </c>
      <c r="Z125" s="11">
        <v>-130441.49</v>
      </c>
      <c r="AA125" s="11">
        <v>-931625.11</v>
      </c>
      <c r="AB125" s="11"/>
      <c r="AC125" s="11">
        <v>-118007.4</v>
      </c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>
        <v>1304709</v>
      </c>
      <c r="AO125" s="11">
        <v>133989.25</v>
      </c>
      <c r="AP125" s="11">
        <v>1040248.85</v>
      </c>
      <c r="AQ125" s="11"/>
      <c r="AR125" s="11">
        <v>130470.9</v>
      </c>
      <c r="AS125" s="11">
        <f t="shared" si="2"/>
        <v>1304.7090000000001</v>
      </c>
      <c r="AT125" s="11">
        <v>56653947.399999999</v>
      </c>
      <c r="AU125" s="11"/>
      <c r="AV125" s="11">
        <v>3520</v>
      </c>
      <c r="AW125" s="11"/>
      <c r="AX125" s="11">
        <v>56650427.399999999</v>
      </c>
      <c r="AY125" s="11">
        <v>1819634.7</v>
      </c>
      <c r="AZ125" s="11">
        <v>481247.08</v>
      </c>
      <c r="BA125" s="11">
        <v>1338387.6200000001</v>
      </c>
      <c r="BB125" s="11"/>
      <c r="BC125" s="11"/>
      <c r="BD125" s="11">
        <f t="shared" si="3"/>
        <v>1677.4829999999999</v>
      </c>
      <c r="BE125" s="11">
        <v>1304709</v>
      </c>
      <c r="BF125" s="11">
        <v>1677483</v>
      </c>
    </row>
    <row r="126" spans="1:58" ht="34.15" customHeight="1" x14ac:dyDescent="0.25">
      <c r="A126" s="9" t="s">
        <v>197</v>
      </c>
      <c r="B126" s="10" t="s">
        <v>196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8" t="s">
        <v>198</v>
      </c>
      <c r="R126" s="10"/>
      <c r="S126" s="10"/>
      <c r="T126" s="11">
        <v>1180074</v>
      </c>
      <c r="U126" s="11">
        <v>130441.49</v>
      </c>
      <c r="V126" s="11">
        <v>931625.11</v>
      </c>
      <c r="W126" s="11"/>
      <c r="X126" s="11">
        <v>118007.4</v>
      </c>
      <c r="Y126" s="11">
        <v>-1180074</v>
      </c>
      <c r="Z126" s="11">
        <v>-130441.49</v>
      </c>
      <c r="AA126" s="11">
        <v>-931625.11</v>
      </c>
      <c r="AB126" s="11"/>
      <c r="AC126" s="11">
        <v>-118007.4</v>
      </c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>
        <v>1304709</v>
      </c>
      <c r="AO126" s="11">
        <v>133989.25</v>
      </c>
      <c r="AP126" s="11">
        <v>1040248.85</v>
      </c>
      <c r="AQ126" s="11"/>
      <c r="AR126" s="11">
        <v>130470.9</v>
      </c>
      <c r="AS126" s="11">
        <f t="shared" si="2"/>
        <v>1304.7090000000001</v>
      </c>
      <c r="AT126" s="11">
        <v>56653947.399999999</v>
      </c>
      <c r="AU126" s="11"/>
      <c r="AV126" s="11">
        <v>3520</v>
      </c>
      <c r="AW126" s="11"/>
      <c r="AX126" s="11">
        <v>56650427.399999999</v>
      </c>
      <c r="AY126" s="11">
        <v>1819634.7</v>
      </c>
      <c r="AZ126" s="11">
        <v>481247.08</v>
      </c>
      <c r="BA126" s="11">
        <v>1338387.6200000001</v>
      </c>
      <c r="BB126" s="11"/>
      <c r="BC126" s="11"/>
      <c r="BD126" s="11">
        <f t="shared" si="3"/>
        <v>1677.4829999999999</v>
      </c>
      <c r="BE126" s="11">
        <v>1304709</v>
      </c>
      <c r="BF126" s="11">
        <v>1677483</v>
      </c>
    </row>
    <row r="127" spans="1:58" ht="34.15" customHeight="1" x14ac:dyDescent="0.25">
      <c r="A127" s="9" t="s">
        <v>199</v>
      </c>
      <c r="B127" s="10" t="s">
        <v>196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8" t="s">
        <v>198</v>
      </c>
      <c r="R127" s="10" t="s">
        <v>106</v>
      </c>
      <c r="S127" s="10" t="s">
        <v>33</v>
      </c>
      <c r="T127" s="11">
        <v>1180074</v>
      </c>
      <c r="U127" s="11">
        <v>130441.49</v>
      </c>
      <c r="V127" s="11">
        <v>931625.11</v>
      </c>
      <c r="W127" s="11"/>
      <c r="X127" s="11">
        <v>118007.4</v>
      </c>
      <c r="Y127" s="11">
        <v>-1180074</v>
      </c>
      <c r="Z127" s="11">
        <v>-130441.49</v>
      </c>
      <c r="AA127" s="11">
        <v>-931625.11</v>
      </c>
      <c r="AB127" s="11"/>
      <c r="AC127" s="11">
        <v>-118007.4</v>
      </c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>
        <v>1304709</v>
      </c>
      <c r="AO127" s="11">
        <v>133989.25</v>
      </c>
      <c r="AP127" s="11">
        <v>1040248.85</v>
      </c>
      <c r="AQ127" s="11"/>
      <c r="AR127" s="11">
        <v>130470.9</v>
      </c>
      <c r="AS127" s="11">
        <f t="shared" si="2"/>
        <v>1304.7090000000001</v>
      </c>
      <c r="AT127" s="11">
        <v>56653947.399999999</v>
      </c>
      <c r="AU127" s="11"/>
      <c r="AV127" s="11">
        <v>3520</v>
      </c>
      <c r="AW127" s="11"/>
      <c r="AX127" s="11">
        <v>56650427.399999999</v>
      </c>
      <c r="AY127" s="11">
        <v>1819634.7</v>
      </c>
      <c r="AZ127" s="11">
        <v>481247.08</v>
      </c>
      <c r="BA127" s="11">
        <v>1338387.6200000001</v>
      </c>
      <c r="BB127" s="11"/>
      <c r="BC127" s="11"/>
      <c r="BD127" s="11">
        <f t="shared" si="3"/>
        <v>1677.4829999999999</v>
      </c>
      <c r="BE127" s="11">
        <v>1304709</v>
      </c>
      <c r="BF127" s="11">
        <v>1677483</v>
      </c>
    </row>
    <row r="128" spans="1:58" ht="68.45" customHeight="1" x14ac:dyDescent="0.25">
      <c r="A128" s="9" t="s">
        <v>200</v>
      </c>
      <c r="B128" s="10" t="s">
        <v>201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8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>
        <v>8325000</v>
      </c>
      <c r="AJ128" s="11"/>
      <c r="AK128" s="11">
        <v>8241750</v>
      </c>
      <c r="AL128" s="11"/>
      <c r="AM128" s="11">
        <v>83250</v>
      </c>
      <c r="AN128" s="11"/>
      <c r="AO128" s="11"/>
      <c r="AP128" s="11"/>
      <c r="AQ128" s="11"/>
      <c r="AR128" s="11"/>
      <c r="AS128" s="11">
        <f t="shared" si="2"/>
        <v>8325</v>
      </c>
      <c r="AT128" s="11">
        <v>56653947.399999999</v>
      </c>
      <c r="AU128" s="11"/>
      <c r="AV128" s="11">
        <v>3520</v>
      </c>
      <c r="AW128" s="11"/>
      <c r="AX128" s="11">
        <v>56650427.399999999</v>
      </c>
      <c r="AY128" s="11">
        <v>1819634.7</v>
      </c>
      <c r="AZ128" s="11">
        <v>481247.08</v>
      </c>
      <c r="BA128" s="11">
        <v>1338387.6200000001</v>
      </c>
      <c r="BB128" s="11"/>
      <c r="BC128" s="11"/>
      <c r="BD128" s="11">
        <f t="shared" si="3"/>
        <v>0</v>
      </c>
      <c r="BE128" s="11">
        <v>8325000</v>
      </c>
      <c r="BF128" s="11"/>
    </row>
    <row r="129" spans="1:58" ht="34.15" customHeight="1" x14ac:dyDescent="0.25">
      <c r="A129" s="9" t="s">
        <v>34</v>
      </c>
      <c r="B129" s="10" t="s">
        <v>201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8" t="s">
        <v>35</v>
      </c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>
        <v>8325000</v>
      </c>
      <c r="AJ129" s="11"/>
      <c r="AK129" s="11">
        <v>8241750</v>
      </c>
      <c r="AL129" s="11"/>
      <c r="AM129" s="11">
        <v>83250</v>
      </c>
      <c r="AN129" s="11"/>
      <c r="AO129" s="11"/>
      <c r="AP129" s="11"/>
      <c r="AQ129" s="11"/>
      <c r="AR129" s="11"/>
      <c r="AS129" s="11">
        <f t="shared" si="2"/>
        <v>8325</v>
      </c>
      <c r="AT129" s="11">
        <v>56653947.399999999</v>
      </c>
      <c r="AU129" s="11"/>
      <c r="AV129" s="11">
        <v>3520</v>
      </c>
      <c r="AW129" s="11"/>
      <c r="AX129" s="11">
        <v>56650427.399999999</v>
      </c>
      <c r="AY129" s="11">
        <v>1819634.7</v>
      </c>
      <c r="AZ129" s="11">
        <v>481247.08</v>
      </c>
      <c r="BA129" s="11">
        <v>1338387.6200000001</v>
      </c>
      <c r="BB129" s="11"/>
      <c r="BC129" s="11"/>
      <c r="BD129" s="11">
        <f t="shared" si="3"/>
        <v>0</v>
      </c>
      <c r="BE129" s="11">
        <v>8325000</v>
      </c>
      <c r="BF129" s="11"/>
    </row>
    <row r="130" spans="1:58" ht="34.15" customHeight="1" x14ac:dyDescent="0.25">
      <c r="A130" s="9" t="s">
        <v>120</v>
      </c>
      <c r="B130" s="10" t="s">
        <v>201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8" t="s">
        <v>35</v>
      </c>
      <c r="R130" s="10" t="s">
        <v>121</v>
      </c>
      <c r="S130" s="10" t="s">
        <v>91</v>
      </c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>
        <v>8325000</v>
      </c>
      <c r="AJ130" s="11"/>
      <c r="AK130" s="11">
        <v>8241750</v>
      </c>
      <c r="AL130" s="11"/>
      <c r="AM130" s="11">
        <v>83250</v>
      </c>
      <c r="AN130" s="11"/>
      <c r="AO130" s="11"/>
      <c r="AP130" s="11"/>
      <c r="AQ130" s="11"/>
      <c r="AR130" s="11"/>
      <c r="AS130" s="11">
        <f t="shared" si="2"/>
        <v>8325</v>
      </c>
      <c r="AT130" s="11">
        <v>56653947.399999999</v>
      </c>
      <c r="AU130" s="11"/>
      <c r="AV130" s="11">
        <v>3520</v>
      </c>
      <c r="AW130" s="11"/>
      <c r="AX130" s="11">
        <v>56650427.399999999</v>
      </c>
      <c r="AY130" s="11">
        <v>1819634.7</v>
      </c>
      <c r="AZ130" s="11">
        <v>481247.08</v>
      </c>
      <c r="BA130" s="11">
        <v>1338387.6200000001</v>
      </c>
      <c r="BB130" s="11"/>
      <c r="BC130" s="11"/>
      <c r="BD130" s="11">
        <f t="shared" si="3"/>
        <v>0</v>
      </c>
      <c r="BE130" s="11">
        <v>8325000</v>
      </c>
      <c r="BF130" s="11"/>
    </row>
    <row r="131" spans="1:58" ht="34.15" customHeight="1" x14ac:dyDescent="0.25">
      <c r="A131" s="9" t="s">
        <v>149</v>
      </c>
      <c r="B131" s="10" t="s">
        <v>150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8"/>
      <c r="R131" s="10"/>
      <c r="S131" s="10"/>
      <c r="T131" s="11">
        <v>18755094.780000001</v>
      </c>
      <c r="U131" s="11"/>
      <c r="V131" s="11">
        <v>1624600</v>
      </c>
      <c r="W131" s="11"/>
      <c r="X131" s="11">
        <v>17130494.780000001</v>
      </c>
      <c r="Y131" s="11"/>
      <c r="Z131" s="11"/>
      <c r="AA131" s="11"/>
      <c r="AB131" s="11"/>
      <c r="AC131" s="11"/>
      <c r="AD131" s="11">
        <v>18755094.780000001</v>
      </c>
      <c r="AE131" s="11"/>
      <c r="AF131" s="11">
        <v>1624600</v>
      </c>
      <c r="AG131" s="11"/>
      <c r="AH131" s="11">
        <v>17130494.780000001</v>
      </c>
      <c r="AI131" s="11">
        <v>14880694.779999999</v>
      </c>
      <c r="AJ131" s="11"/>
      <c r="AK131" s="11"/>
      <c r="AL131" s="11"/>
      <c r="AM131" s="11">
        <v>14880694.779999999</v>
      </c>
      <c r="AN131" s="11"/>
      <c r="AO131" s="11"/>
      <c r="AP131" s="11"/>
      <c r="AQ131" s="11"/>
      <c r="AR131" s="11"/>
      <c r="AS131" s="11">
        <f t="shared" si="2"/>
        <v>14880.69478</v>
      </c>
      <c r="AT131" s="11">
        <v>56653947.399999999</v>
      </c>
      <c r="AU131" s="11"/>
      <c r="AV131" s="11">
        <v>3520</v>
      </c>
      <c r="AW131" s="11"/>
      <c r="AX131" s="11">
        <v>56650427.399999999</v>
      </c>
      <c r="AY131" s="11">
        <v>1819634.7</v>
      </c>
      <c r="AZ131" s="11">
        <v>481247.08</v>
      </c>
      <c r="BA131" s="11">
        <v>1338387.6200000001</v>
      </c>
      <c r="BB131" s="11"/>
      <c r="BC131" s="11"/>
      <c r="BD131" s="11">
        <f t="shared" si="3"/>
        <v>13932.69478</v>
      </c>
      <c r="BE131" s="11">
        <v>14880694.779999999</v>
      </c>
      <c r="BF131" s="11">
        <v>13932694.779999999</v>
      </c>
    </row>
    <row r="132" spans="1:58" ht="34.15" customHeight="1" x14ac:dyDescent="0.25">
      <c r="A132" s="9" t="s">
        <v>151</v>
      </c>
      <c r="B132" s="10" t="s">
        <v>152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8"/>
      <c r="R132" s="10"/>
      <c r="S132" s="10"/>
      <c r="T132" s="11">
        <v>14484056.369999999</v>
      </c>
      <c r="U132" s="11"/>
      <c r="V132" s="11"/>
      <c r="W132" s="11"/>
      <c r="X132" s="11">
        <v>14484056.369999999</v>
      </c>
      <c r="Y132" s="11"/>
      <c r="Z132" s="11"/>
      <c r="AA132" s="11"/>
      <c r="AB132" s="11"/>
      <c r="AC132" s="11"/>
      <c r="AD132" s="11">
        <v>14484056.369999999</v>
      </c>
      <c r="AE132" s="11"/>
      <c r="AF132" s="11"/>
      <c r="AG132" s="11"/>
      <c r="AH132" s="11">
        <v>14484056.369999999</v>
      </c>
      <c r="AI132" s="11">
        <v>13764856.369999999</v>
      </c>
      <c r="AJ132" s="11"/>
      <c r="AK132" s="11"/>
      <c r="AL132" s="11"/>
      <c r="AM132" s="11">
        <v>13764856.369999999</v>
      </c>
      <c r="AN132" s="11"/>
      <c r="AO132" s="11"/>
      <c r="AP132" s="11"/>
      <c r="AQ132" s="11"/>
      <c r="AR132" s="11"/>
      <c r="AS132" s="11">
        <f t="shared" si="2"/>
        <v>13764.85637</v>
      </c>
      <c r="AT132" s="11">
        <v>56653947.399999999</v>
      </c>
      <c r="AU132" s="11"/>
      <c r="AV132" s="11">
        <v>3520</v>
      </c>
      <c r="AW132" s="11"/>
      <c r="AX132" s="11">
        <v>56650427.399999999</v>
      </c>
      <c r="AY132" s="11">
        <v>1819634.7</v>
      </c>
      <c r="AZ132" s="11">
        <v>481247.08</v>
      </c>
      <c r="BA132" s="11">
        <v>1338387.6200000001</v>
      </c>
      <c r="BB132" s="11"/>
      <c r="BC132" s="11"/>
      <c r="BD132" s="11">
        <f t="shared" si="3"/>
        <v>12816.85637</v>
      </c>
      <c r="BE132" s="11">
        <v>13764856.369999999</v>
      </c>
      <c r="BF132" s="11">
        <v>12816856.369999999</v>
      </c>
    </row>
    <row r="133" spans="1:58" ht="34.15" customHeight="1" x14ac:dyDescent="0.25">
      <c r="A133" s="9" t="s">
        <v>153</v>
      </c>
      <c r="B133" s="10" t="s">
        <v>152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8" t="s">
        <v>154</v>
      </c>
      <c r="R133" s="10"/>
      <c r="S133" s="10"/>
      <c r="T133" s="11">
        <v>5848584</v>
      </c>
      <c r="U133" s="11"/>
      <c r="V133" s="11"/>
      <c r="W133" s="11"/>
      <c r="X133" s="11">
        <v>5848584</v>
      </c>
      <c r="Y133" s="11"/>
      <c r="Z133" s="11"/>
      <c r="AA133" s="11"/>
      <c r="AB133" s="11"/>
      <c r="AC133" s="11"/>
      <c r="AD133" s="11">
        <v>5848584</v>
      </c>
      <c r="AE133" s="11"/>
      <c r="AF133" s="11"/>
      <c r="AG133" s="11"/>
      <c r="AH133" s="11">
        <v>5848584</v>
      </c>
      <c r="AI133" s="11">
        <v>5848584</v>
      </c>
      <c r="AJ133" s="11"/>
      <c r="AK133" s="11"/>
      <c r="AL133" s="11"/>
      <c r="AM133" s="11">
        <v>5848584</v>
      </c>
      <c r="AN133" s="11"/>
      <c r="AO133" s="11"/>
      <c r="AP133" s="11"/>
      <c r="AQ133" s="11"/>
      <c r="AR133" s="11"/>
      <c r="AS133" s="11">
        <f t="shared" si="2"/>
        <v>5848.5839999999998</v>
      </c>
      <c r="AT133" s="11">
        <v>56653947.399999999</v>
      </c>
      <c r="AU133" s="11"/>
      <c r="AV133" s="11">
        <v>3520</v>
      </c>
      <c r="AW133" s="11"/>
      <c r="AX133" s="11">
        <v>56650427.399999999</v>
      </c>
      <c r="AY133" s="11">
        <v>1819634.7</v>
      </c>
      <c r="AZ133" s="11">
        <v>481247.08</v>
      </c>
      <c r="BA133" s="11">
        <v>1338387.6200000001</v>
      </c>
      <c r="BB133" s="11"/>
      <c r="BC133" s="11"/>
      <c r="BD133" s="11">
        <f t="shared" si="3"/>
        <v>5848.5839999999998</v>
      </c>
      <c r="BE133" s="11">
        <v>5848584</v>
      </c>
      <c r="BF133" s="11">
        <v>5848584</v>
      </c>
    </row>
    <row r="134" spans="1:58" ht="34.15" customHeight="1" x14ac:dyDescent="0.25">
      <c r="A134" s="9" t="s">
        <v>155</v>
      </c>
      <c r="B134" s="10" t="s">
        <v>152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8" t="s">
        <v>154</v>
      </c>
      <c r="R134" s="10" t="s">
        <v>156</v>
      </c>
      <c r="S134" s="10" t="s">
        <v>32</v>
      </c>
      <c r="T134" s="11">
        <v>5848584</v>
      </c>
      <c r="U134" s="11"/>
      <c r="V134" s="11"/>
      <c r="W134" s="11"/>
      <c r="X134" s="11">
        <v>5848584</v>
      </c>
      <c r="Y134" s="11"/>
      <c r="Z134" s="11"/>
      <c r="AA134" s="11"/>
      <c r="AB134" s="11"/>
      <c r="AC134" s="11"/>
      <c r="AD134" s="11">
        <v>5848584</v>
      </c>
      <c r="AE134" s="11"/>
      <c r="AF134" s="11"/>
      <c r="AG134" s="11"/>
      <c r="AH134" s="11">
        <v>5848584</v>
      </c>
      <c r="AI134" s="11">
        <v>5848584</v>
      </c>
      <c r="AJ134" s="11"/>
      <c r="AK134" s="11"/>
      <c r="AL134" s="11"/>
      <c r="AM134" s="11">
        <v>5848584</v>
      </c>
      <c r="AN134" s="11"/>
      <c r="AO134" s="11"/>
      <c r="AP134" s="11"/>
      <c r="AQ134" s="11"/>
      <c r="AR134" s="11"/>
      <c r="AS134" s="11">
        <f t="shared" si="2"/>
        <v>5848.5839999999998</v>
      </c>
      <c r="AT134" s="11">
        <v>56653947.399999999</v>
      </c>
      <c r="AU134" s="11"/>
      <c r="AV134" s="11">
        <v>3520</v>
      </c>
      <c r="AW134" s="11"/>
      <c r="AX134" s="11">
        <v>56650427.399999999</v>
      </c>
      <c r="AY134" s="11">
        <v>1819634.7</v>
      </c>
      <c r="AZ134" s="11">
        <v>481247.08</v>
      </c>
      <c r="BA134" s="11">
        <v>1338387.6200000001</v>
      </c>
      <c r="BB134" s="11"/>
      <c r="BC134" s="11"/>
      <c r="BD134" s="11">
        <f t="shared" si="3"/>
        <v>5848.5839999999998</v>
      </c>
      <c r="BE134" s="11">
        <v>5848584</v>
      </c>
      <c r="BF134" s="11">
        <v>5848584</v>
      </c>
    </row>
    <row r="135" spans="1:58" ht="51.4" customHeight="1" x14ac:dyDescent="0.25">
      <c r="A135" s="9" t="s">
        <v>157</v>
      </c>
      <c r="B135" s="10" t="s">
        <v>152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8" t="s">
        <v>158</v>
      </c>
      <c r="R135" s="10"/>
      <c r="S135" s="10"/>
      <c r="T135" s="11">
        <v>1766272.37</v>
      </c>
      <c r="U135" s="11"/>
      <c r="V135" s="11"/>
      <c r="W135" s="11"/>
      <c r="X135" s="11">
        <v>1766272.37</v>
      </c>
      <c r="Y135" s="11"/>
      <c r="Z135" s="11"/>
      <c r="AA135" s="11"/>
      <c r="AB135" s="11"/>
      <c r="AC135" s="11"/>
      <c r="AD135" s="11">
        <v>1766272.37</v>
      </c>
      <c r="AE135" s="11"/>
      <c r="AF135" s="11"/>
      <c r="AG135" s="11"/>
      <c r="AH135" s="11">
        <v>1766272.37</v>
      </c>
      <c r="AI135" s="11">
        <v>1766272.37</v>
      </c>
      <c r="AJ135" s="11"/>
      <c r="AK135" s="11"/>
      <c r="AL135" s="11"/>
      <c r="AM135" s="11">
        <v>1766272.37</v>
      </c>
      <c r="AN135" s="11"/>
      <c r="AO135" s="11"/>
      <c r="AP135" s="11"/>
      <c r="AQ135" s="11"/>
      <c r="AR135" s="11"/>
      <c r="AS135" s="11">
        <f t="shared" si="2"/>
        <v>1766.2723700000001</v>
      </c>
      <c r="AT135" s="11">
        <v>56653947.399999999</v>
      </c>
      <c r="AU135" s="11"/>
      <c r="AV135" s="11">
        <v>3520</v>
      </c>
      <c r="AW135" s="11"/>
      <c r="AX135" s="11">
        <v>56650427.399999999</v>
      </c>
      <c r="AY135" s="11">
        <v>1819634.7</v>
      </c>
      <c r="AZ135" s="11">
        <v>481247.08</v>
      </c>
      <c r="BA135" s="11">
        <v>1338387.6200000001</v>
      </c>
      <c r="BB135" s="11"/>
      <c r="BC135" s="11"/>
      <c r="BD135" s="11">
        <f t="shared" si="3"/>
        <v>1766.2723700000001</v>
      </c>
      <c r="BE135" s="11">
        <v>1766272.37</v>
      </c>
      <c r="BF135" s="11">
        <v>1766272.37</v>
      </c>
    </row>
    <row r="136" spans="1:58" ht="34.15" customHeight="1" x14ac:dyDescent="0.25">
      <c r="A136" s="9" t="s">
        <v>155</v>
      </c>
      <c r="B136" s="10" t="s">
        <v>152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8" t="s">
        <v>158</v>
      </c>
      <c r="R136" s="10" t="s">
        <v>156</v>
      </c>
      <c r="S136" s="10" t="s">
        <v>32</v>
      </c>
      <c r="T136" s="11">
        <v>1766272.37</v>
      </c>
      <c r="U136" s="11"/>
      <c r="V136" s="11"/>
      <c r="W136" s="11"/>
      <c r="X136" s="11">
        <v>1766272.37</v>
      </c>
      <c r="Y136" s="11"/>
      <c r="Z136" s="11"/>
      <c r="AA136" s="11"/>
      <c r="AB136" s="11"/>
      <c r="AC136" s="11"/>
      <c r="AD136" s="11">
        <v>1766272.37</v>
      </c>
      <c r="AE136" s="11"/>
      <c r="AF136" s="11"/>
      <c r="AG136" s="11"/>
      <c r="AH136" s="11">
        <v>1766272.37</v>
      </c>
      <c r="AI136" s="11">
        <v>1766272.37</v>
      </c>
      <c r="AJ136" s="11"/>
      <c r="AK136" s="11"/>
      <c r="AL136" s="11"/>
      <c r="AM136" s="11">
        <v>1766272.37</v>
      </c>
      <c r="AN136" s="11"/>
      <c r="AO136" s="11"/>
      <c r="AP136" s="11"/>
      <c r="AQ136" s="11"/>
      <c r="AR136" s="11"/>
      <c r="AS136" s="11">
        <f t="shared" si="2"/>
        <v>1766.2723700000001</v>
      </c>
      <c r="AT136" s="11">
        <v>56653947.399999999</v>
      </c>
      <c r="AU136" s="11"/>
      <c r="AV136" s="11">
        <v>3520</v>
      </c>
      <c r="AW136" s="11"/>
      <c r="AX136" s="11">
        <v>56650427.399999999</v>
      </c>
      <c r="AY136" s="11">
        <v>1819634.7</v>
      </c>
      <c r="AZ136" s="11">
        <v>481247.08</v>
      </c>
      <c r="BA136" s="11">
        <v>1338387.6200000001</v>
      </c>
      <c r="BB136" s="11"/>
      <c r="BC136" s="11"/>
      <c r="BD136" s="11">
        <f t="shared" si="3"/>
        <v>1766.2723700000001</v>
      </c>
      <c r="BE136" s="11">
        <v>1766272.37</v>
      </c>
      <c r="BF136" s="11">
        <v>1766272.37</v>
      </c>
    </row>
    <row r="137" spans="1:58" ht="34.15" customHeight="1" x14ac:dyDescent="0.25">
      <c r="A137" s="9" t="s">
        <v>29</v>
      </c>
      <c r="B137" s="10" t="s">
        <v>152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8" t="s">
        <v>30</v>
      </c>
      <c r="R137" s="10"/>
      <c r="S137" s="10"/>
      <c r="T137" s="11">
        <v>297200</v>
      </c>
      <c r="U137" s="11"/>
      <c r="V137" s="11"/>
      <c r="W137" s="11"/>
      <c r="X137" s="11">
        <v>297200</v>
      </c>
      <c r="Y137" s="11"/>
      <c r="Z137" s="11"/>
      <c r="AA137" s="11"/>
      <c r="AB137" s="11"/>
      <c r="AC137" s="11"/>
      <c r="AD137" s="11">
        <v>297200</v>
      </c>
      <c r="AE137" s="11"/>
      <c r="AF137" s="11"/>
      <c r="AG137" s="11"/>
      <c r="AH137" s="11">
        <v>297200</v>
      </c>
      <c r="AI137" s="11">
        <v>262000</v>
      </c>
      <c r="AJ137" s="11"/>
      <c r="AK137" s="11"/>
      <c r="AL137" s="11"/>
      <c r="AM137" s="11">
        <v>262000</v>
      </c>
      <c r="AN137" s="11"/>
      <c r="AO137" s="11"/>
      <c r="AP137" s="11"/>
      <c r="AQ137" s="11"/>
      <c r="AR137" s="11"/>
      <c r="AS137" s="11">
        <f t="shared" si="2"/>
        <v>262</v>
      </c>
      <c r="AT137" s="11">
        <v>56653947.399999999</v>
      </c>
      <c r="AU137" s="11"/>
      <c r="AV137" s="11">
        <v>3520</v>
      </c>
      <c r="AW137" s="11"/>
      <c r="AX137" s="11">
        <v>56650427.399999999</v>
      </c>
      <c r="AY137" s="11">
        <v>1819634.7</v>
      </c>
      <c r="AZ137" s="11">
        <v>481247.08</v>
      </c>
      <c r="BA137" s="11">
        <v>1338387.6200000001</v>
      </c>
      <c r="BB137" s="11"/>
      <c r="BC137" s="11"/>
      <c r="BD137" s="11">
        <f t="shared" si="3"/>
        <v>263</v>
      </c>
      <c r="BE137" s="11">
        <v>262000</v>
      </c>
      <c r="BF137" s="11">
        <v>263000</v>
      </c>
    </row>
    <row r="138" spans="1:58" ht="34.15" customHeight="1" x14ac:dyDescent="0.25">
      <c r="A138" s="9" t="s">
        <v>155</v>
      </c>
      <c r="B138" s="10" t="s">
        <v>152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8" t="s">
        <v>30</v>
      </c>
      <c r="R138" s="10" t="s">
        <v>156</v>
      </c>
      <c r="S138" s="10" t="s">
        <v>32</v>
      </c>
      <c r="T138" s="11">
        <v>297200</v>
      </c>
      <c r="U138" s="11"/>
      <c r="V138" s="11"/>
      <c r="W138" s="11"/>
      <c r="X138" s="11">
        <v>297200</v>
      </c>
      <c r="Y138" s="11"/>
      <c r="Z138" s="11"/>
      <c r="AA138" s="11"/>
      <c r="AB138" s="11"/>
      <c r="AC138" s="11"/>
      <c r="AD138" s="11">
        <v>297200</v>
      </c>
      <c r="AE138" s="11"/>
      <c r="AF138" s="11"/>
      <c r="AG138" s="11"/>
      <c r="AH138" s="11">
        <v>297200</v>
      </c>
      <c r="AI138" s="11">
        <v>262000</v>
      </c>
      <c r="AJ138" s="11"/>
      <c r="AK138" s="11"/>
      <c r="AL138" s="11"/>
      <c r="AM138" s="11">
        <v>262000</v>
      </c>
      <c r="AN138" s="11"/>
      <c r="AO138" s="11"/>
      <c r="AP138" s="11"/>
      <c r="AQ138" s="11"/>
      <c r="AR138" s="11"/>
      <c r="AS138" s="11">
        <f t="shared" ref="AS138:AS198" si="4">BE138/1000</f>
        <v>262</v>
      </c>
      <c r="AT138" s="11">
        <v>56653947.399999999</v>
      </c>
      <c r="AU138" s="11"/>
      <c r="AV138" s="11">
        <v>3520</v>
      </c>
      <c r="AW138" s="11"/>
      <c r="AX138" s="11">
        <v>56650427.399999999</v>
      </c>
      <c r="AY138" s="11">
        <v>1819634.7</v>
      </c>
      <c r="AZ138" s="11">
        <v>481247.08</v>
      </c>
      <c r="BA138" s="11">
        <v>1338387.6200000001</v>
      </c>
      <c r="BB138" s="11"/>
      <c r="BC138" s="11"/>
      <c r="BD138" s="11">
        <f t="shared" ref="BD138:BD198" si="5">BF138/1000</f>
        <v>263</v>
      </c>
      <c r="BE138" s="11">
        <v>262000</v>
      </c>
      <c r="BF138" s="11">
        <v>263000</v>
      </c>
    </row>
    <row r="139" spans="1:58" ht="34.15" customHeight="1" x14ac:dyDescent="0.25">
      <c r="A139" s="9" t="s">
        <v>34</v>
      </c>
      <c r="B139" s="10" t="s">
        <v>152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8" t="s">
        <v>35</v>
      </c>
      <c r="R139" s="10"/>
      <c r="S139" s="10"/>
      <c r="T139" s="11">
        <v>2472000</v>
      </c>
      <c r="U139" s="11"/>
      <c r="V139" s="11"/>
      <c r="W139" s="11"/>
      <c r="X139" s="11">
        <v>2472000</v>
      </c>
      <c r="Y139" s="11"/>
      <c r="Z139" s="11"/>
      <c r="AA139" s="11"/>
      <c r="AB139" s="11"/>
      <c r="AC139" s="11"/>
      <c r="AD139" s="11">
        <v>2472000</v>
      </c>
      <c r="AE139" s="11"/>
      <c r="AF139" s="11"/>
      <c r="AG139" s="11"/>
      <c r="AH139" s="11">
        <v>2472000</v>
      </c>
      <c r="AI139" s="11">
        <v>1988000</v>
      </c>
      <c r="AJ139" s="11"/>
      <c r="AK139" s="11"/>
      <c r="AL139" s="11"/>
      <c r="AM139" s="11">
        <v>1988000</v>
      </c>
      <c r="AN139" s="11"/>
      <c r="AO139" s="11"/>
      <c r="AP139" s="11"/>
      <c r="AQ139" s="11"/>
      <c r="AR139" s="11"/>
      <c r="AS139" s="11">
        <f t="shared" si="4"/>
        <v>1988</v>
      </c>
      <c r="AT139" s="11">
        <v>56653947.399999999</v>
      </c>
      <c r="AU139" s="11"/>
      <c r="AV139" s="11">
        <v>3520</v>
      </c>
      <c r="AW139" s="11"/>
      <c r="AX139" s="11">
        <v>56650427.399999999</v>
      </c>
      <c r="AY139" s="11">
        <v>1819634.7</v>
      </c>
      <c r="AZ139" s="11">
        <v>481247.08</v>
      </c>
      <c r="BA139" s="11">
        <v>1338387.6200000001</v>
      </c>
      <c r="BB139" s="11"/>
      <c r="BC139" s="11"/>
      <c r="BD139" s="11">
        <f t="shared" si="5"/>
        <v>1939</v>
      </c>
      <c r="BE139" s="11">
        <v>1988000</v>
      </c>
      <c r="BF139" s="11">
        <v>1939000</v>
      </c>
    </row>
    <row r="140" spans="1:58" ht="34.15" customHeight="1" x14ac:dyDescent="0.25">
      <c r="A140" s="9" t="s">
        <v>155</v>
      </c>
      <c r="B140" s="10" t="s">
        <v>152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8" t="s">
        <v>35</v>
      </c>
      <c r="R140" s="10" t="s">
        <v>156</v>
      </c>
      <c r="S140" s="10" t="s">
        <v>32</v>
      </c>
      <c r="T140" s="11">
        <v>2472000</v>
      </c>
      <c r="U140" s="11"/>
      <c r="V140" s="11"/>
      <c r="W140" s="11"/>
      <c r="X140" s="11">
        <v>2472000</v>
      </c>
      <c r="Y140" s="11"/>
      <c r="Z140" s="11"/>
      <c r="AA140" s="11"/>
      <c r="AB140" s="11"/>
      <c r="AC140" s="11"/>
      <c r="AD140" s="11">
        <v>2472000</v>
      </c>
      <c r="AE140" s="11"/>
      <c r="AF140" s="11"/>
      <c r="AG140" s="11"/>
      <c r="AH140" s="11">
        <v>2472000</v>
      </c>
      <c r="AI140" s="11">
        <v>1988000</v>
      </c>
      <c r="AJ140" s="11"/>
      <c r="AK140" s="11"/>
      <c r="AL140" s="11"/>
      <c r="AM140" s="11">
        <v>1988000</v>
      </c>
      <c r="AN140" s="11"/>
      <c r="AO140" s="11"/>
      <c r="AP140" s="11"/>
      <c r="AQ140" s="11"/>
      <c r="AR140" s="11"/>
      <c r="AS140" s="11">
        <f t="shared" si="4"/>
        <v>1988</v>
      </c>
      <c r="AT140" s="11">
        <v>56653947.399999999</v>
      </c>
      <c r="AU140" s="11"/>
      <c r="AV140" s="11">
        <v>3520</v>
      </c>
      <c r="AW140" s="11"/>
      <c r="AX140" s="11">
        <v>56650427.399999999</v>
      </c>
      <c r="AY140" s="11">
        <v>1819634.7</v>
      </c>
      <c r="AZ140" s="11">
        <v>481247.08</v>
      </c>
      <c r="BA140" s="11">
        <v>1338387.6200000001</v>
      </c>
      <c r="BB140" s="11"/>
      <c r="BC140" s="11"/>
      <c r="BD140" s="11">
        <f t="shared" si="5"/>
        <v>1939</v>
      </c>
      <c r="BE140" s="11">
        <v>1988000</v>
      </c>
      <c r="BF140" s="11">
        <v>1939000</v>
      </c>
    </row>
    <row r="141" spans="1:58" ht="34.15" customHeight="1" x14ac:dyDescent="0.25">
      <c r="A141" s="9" t="s">
        <v>36</v>
      </c>
      <c r="B141" s="10" t="s">
        <v>152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8" t="s">
        <v>37</v>
      </c>
      <c r="R141" s="10"/>
      <c r="S141" s="10"/>
      <c r="T141" s="11">
        <v>2800000</v>
      </c>
      <c r="U141" s="11"/>
      <c r="V141" s="11"/>
      <c r="W141" s="11"/>
      <c r="X141" s="11">
        <v>2800000</v>
      </c>
      <c r="Y141" s="11"/>
      <c r="Z141" s="11"/>
      <c r="AA141" s="11"/>
      <c r="AB141" s="11"/>
      <c r="AC141" s="11"/>
      <c r="AD141" s="11">
        <v>2800000</v>
      </c>
      <c r="AE141" s="11"/>
      <c r="AF141" s="11"/>
      <c r="AG141" s="11"/>
      <c r="AH141" s="11">
        <v>2800000</v>
      </c>
      <c r="AI141" s="11">
        <v>2800000</v>
      </c>
      <c r="AJ141" s="11"/>
      <c r="AK141" s="11"/>
      <c r="AL141" s="11"/>
      <c r="AM141" s="11">
        <v>2800000</v>
      </c>
      <c r="AN141" s="11"/>
      <c r="AO141" s="11"/>
      <c r="AP141" s="11"/>
      <c r="AQ141" s="11"/>
      <c r="AR141" s="11"/>
      <c r="AS141" s="11">
        <f t="shared" si="4"/>
        <v>2800</v>
      </c>
      <c r="AT141" s="11">
        <v>56653947.399999999</v>
      </c>
      <c r="AU141" s="11"/>
      <c r="AV141" s="11">
        <v>3520</v>
      </c>
      <c r="AW141" s="11"/>
      <c r="AX141" s="11">
        <v>56650427.399999999</v>
      </c>
      <c r="AY141" s="11">
        <v>1819634.7</v>
      </c>
      <c r="AZ141" s="11">
        <v>481247.08</v>
      </c>
      <c r="BA141" s="11">
        <v>1338387.6200000001</v>
      </c>
      <c r="BB141" s="11"/>
      <c r="BC141" s="11"/>
      <c r="BD141" s="11">
        <f t="shared" si="5"/>
        <v>1900</v>
      </c>
      <c r="BE141" s="11">
        <v>2800000</v>
      </c>
      <c r="BF141" s="11">
        <v>1900000</v>
      </c>
    </row>
    <row r="142" spans="1:58" ht="34.15" customHeight="1" x14ac:dyDescent="0.25">
      <c r="A142" s="9" t="s">
        <v>155</v>
      </c>
      <c r="B142" s="10" t="s">
        <v>152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8" t="s">
        <v>37</v>
      </c>
      <c r="R142" s="10" t="s">
        <v>156</v>
      </c>
      <c r="S142" s="10" t="s">
        <v>32</v>
      </c>
      <c r="T142" s="11">
        <v>2800000</v>
      </c>
      <c r="U142" s="11"/>
      <c r="V142" s="11"/>
      <c r="W142" s="11"/>
      <c r="X142" s="11">
        <v>2800000</v>
      </c>
      <c r="Y142" s="11"/>
      <c r="Z142" s="11"/>
      <c r="AA142" s="11"/>
      <c r="AB142" s="11"/>
      <c r="AC142" s="11"/>
      <c r="AD142" s="11">
        <v>2800000</v>
      </c>
      <c r="AE142" s="11"/>
      <c r="AF142" s="11"/>
      <c r="AG142" s="11"/>
      <c r="AH142" s="11">
        <v>2800000</v>
      </c>
      <c r="AI142" s="11">
        <v>2800000</v>
      </c>
      <c r="AJ142" s="11"/>
      <c r="AK142" s="11"/>
      <c r="AL142" s="11"/>
      <c r="AM142" s="11">
        <v>2800000</v>
      </c>
      <c r="AN142" s="11"/>
      <c r="AO142" s="11"/>
      <c r="AP142" s="11"/>
      <c r="AQ142" s="11"/>
      <c r="AR142" s="11"/>
      <c r="AS142" s="11">
        <f t="shared" si="4"/>
        <v>2800</v>
      </c>
      <c r="AT142" s="11">
        <v>56653947.399999999</v>
      </c>
      <c r="AU142" s="11"/>
      <c r="AV142" s="11">
        <v>3520</v>
      </c>
      <c r="AW142" s="11"/>
      <c r="AX142" s="11">
        <v>56650427.399999999</v>
      </c>
      <c r="AY142" s="11">
        <v>1819634.7</v>
      </c>
      <c r="AZ142" s="11">
        <v>481247.08</v>
      </c>
      <c r="BA142" s="11">
        <v>1338387.6200000001</v>
      </c>
      <c r="BB142" s="11"/>
      <c r="BC142" s="11"/>
      <c r="BD142" s="11">
        <f t="shared" si="5"/>
        <v>1900</v>
      </c>
      <c r="BE142" s="11">
        <v>2800000</v>
      </c>
      <c r="BF142" s="11">
        <v>1900000</v>
      </c>
    </row>
    <row r="143" spans="1:58" ht="34.15" customHeight="1" x14ac:dyDescent="0.25">
      <c r="A143" s="9" t="s">
        <v>38</v>
      </c>
      <c r="B143" s="10" t="s">
        <v>152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8" t="s">
        <v>39</v>
      </c>
      <c r="R143" s="10"/>
      <c r="S143" s="10"/>
      <c r="T143" s="11">
        <v>1300000</v>
      </c>
      <c r="U143" s="11"/>
      <c r="V143" s="11"/>
      <c r="W143" s="11"/>
      <c r="X143" s="11">
        <v>1300000</v>
      </c>
      <c r="Y143" s="11"/>
      <c r="Z143" s="11"/>
      <c r="AA143" s="11"/>
      <c r="AB143" s="11"/>
      <c r="AC143" s="11"/>
      <c r="AD143" s="11">
        <v>1300000</v>
      </c>
      <c r="AE143" s="11"/>
      <c r="AF143" s="11"/>
      <c r="AG143" s="11"/>
      <c r="AH143" s="11">
        <v>1300000</v>
      </c>
      <c r="AI143" s="11">
        <v>1100000</v>
      </c>
      <c r="AJ143" s="11"/>
      <c r="AK143" s="11"/>
      <c r="AL143" s="11"/>
      <c r="AM143" s="11">
        <v>1100000</v>
      </c>
      <c r="AN143" s="11"/>
      <c r="AO143" s="11"/>
      <c r="AP143" s="11"/>
      <c r="AQ143" s="11"/>
      <c r="AR143" s="11"/>
      <c r="AS143" s="11">
        <f t="shared" si="4"/>
        <v>1100</v>
      </c>
      <c r="AT143" s="11">
        <v>56653947.399999999</v>
      </c>
      <c r="AU143" s="11"/>
      <c r="AV143" s="11">
        <v>3520</v>
      </c>
      <c r="AW143" s="11"/>
      <c r="AX143" s="11">
        <v>56650427.399999999</v>
      </c>
      <c r="AY143" s="11">
        <v>1819634.7</v>
      </c>
      <c r="AZ143" s="11">
        <v>481247.08</v>
      </c>
      <c r="BA143" s="11">
        <v>1338387.6200000001</v>
      </c>
      <c r="BB143" s="11"/>
      <c r="BC143" s="11"/>
      <c r="BD143" s="11">
        <f t="shared" si="5"/>
        <v>1100</v>
      </c>
      <c r="BE143" s="11">
        <v>1100000</v>
      </c>
      <c r="BF143" s="11">
        <v>1100000</v>
      </c>
    </row>
    <row r="144" spans="1:58" ht="34.15" customHeight="1" x14ac:dyDescent="0.25">
      <c r="A144" s="9" t="s">
        <v>155</v>
      </c>
      <c r="B144" s="10" t="s">
        <v>152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8" t="s">
        <v>39</v>
      </c>
      <c r="R144" s="10" t="s">
        <v>156</v>
      </c>
      <c r="S144" s="10" t="s">
        <v>32</v>
      </c>
      <c r="T144" s="11">
        <v>1300000</v>
      </c>
      <c r="U144" s="11"/>
      <c r="V144" s="11"/>
      <c r="W144" s="11"/>
      <c r="X144" s="11">
        <v>1300000</v>
      </c>
      <c r="Y144" s="11"/>
      <c r="Z144" s="11"/>
      <c r="AA144" s="11"/>
      <c r="AB144" s="11"/>
      <c r="AC144" s="11"/>
      <c r="AD144" s="11">
        <v>1300000</v>
      </c>
      <c r="AE144" s="11"/>
      <c r="AF144" s="11"/>
      <c r="AG144" s="11"/>
      <c r="AH144" s="11">
        <v>1300000</v>
      </c>
      <c r="AI144" s="11">
        <v>1100000</v>
      </c>
      <c r="AJ144" s="11"/>
      <c r="AK144" s="11"/>
      <c r="AL144" s="11"/>
      <c r="AM144" s="11">
        <v>1100000</v>
      </c>
      <c r="AN144" s="11"/>
      <c r="AO144" s="11"/>
      <c r="AP144" s="11"/>
      <c r="AQ144" s="11"/>
      <c r="AR144" s="11"/>
      <c r="AS144" s="11">
        <f t="shared" si="4"/>
        <v>1100</v>
      </c>
      <c r="AT144" s="11">
        <v>56653947.399999999</v>
      </c>
      <c r="AU144" s="11"/>
      <c r="AV144" s="11">
        <v>3520</v>
      </c>
      <c r="AW144" s="11"/>
      <c r="AX144" s="11">
        <v>56650427.399999999</v>
      </c>
      <c r="AY144" s="11">
        <v>1819634.7</v>
      </c>
      <c r="AZ144" s="11">
        <v>481247.08</v>
      </c>
      <c r="BA144" s="11">
        <v>1338387.6200000001</v>
      </c>
      <c r="BB144" s="11"/>
      <c r="BC144" s="11"/>
      <c r="BD144" s="11">
        <f t="shared" si="5"/>
        <v>1100</v>
      </c>
      <c r="BE144" s="11">
        <v>1100000</v>
      </c>
      <c r="BF144" s="11">
        <v>1100000</v>
      </c>
    </row>
    <row r="145" spans="1:58" ht="34.15" customHeight="1" x14ac:dyDescent="0.25">
      <c r="A145" s="9" t="s">
        <v>159</v>
      </c>
      <c r="B145" s="10" t="s">
        <v>160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8"/>
      <c r="R145" s="10"/>
      <c r="S145" s="10"/>
      <c r="T145" s="11">
        <v>1015838.41</v>
      </c>
      <c r="U145" s="11"/>
      <c r="V145" s="11"/>
      <c r="W145" s="11"/>
      <c r="X145" s="11">
        <v>1015838.41</v>
      </c>
      <c r="Y145" s="11"/>
      <c r="Z145" s="11"/>
      <c r="AA145" s="11"/>
      <c r="AB145" s="11"/>
      <c r="AC145" s="11"/>
      <c r="AD145" s="11">
        <v>1015838.41</v>
      </c>
      <c r="AE145" s="11"/>
      <c r="AF145" s="11"/>
      <c r="AG145" s="11"/>
      <c r="AH145" s="11">
        <v>1015838.41</v>
      </c>
      <c r="AI145" s="11">
        <v>1015838.41</v>
      </c>
      <c r="AJ145" s="11"/>
      <c r="AK145" s="11"/>
      <c r="AL145" s="11"/>
      <c r="AM145" s="11">
        <v>1015838.41</v>
      </c>
      <c r="AN145" s="11"/>
      <c r="AO145" s="11"/>
      <c r="AP145" s="11"/>
      <c r="AQ145" s="11"/>
      <c r="AR145" s="11"/>
      <c r="AS145" s="11">
        <f t="shared" si="4"/>
        <v>1015.8384100000001</v>
      </c>
      <c r="AT145" s="11">
        <v>56653947.399999999</v>
      </c>
      <c r="AU145" s="11"/>
      <c r="AV145" s="11">
        <v>3520</v>
      </c>
      <c r="AW145" s="11"/>
      <c r="AX145" s="11">
        <v>56650427.399999999</v>
      </c>
      <c r="AY145" s="11">
        <v>1819634.7</v>
      </c>
      <c r="AZ145" s="11">
        <v>481247.08</v>
      </c>
      <c r="BA145" s="11">
        <v>1338387.6200000001</v>
      </c>
      <c r="BB145" s="11"/>
      <c r="BC145" s="11"/>
      <c r="BD145" s="11">
        <f t="shared" si="5"/>
        <v>1015.8384100000001</v>
      </c>
      <c r="BE145" s="11">
        <v>1015838.41</v>
      </c>
      <c r="BF145" s="11">
        <v>1015838.41</v>
      </c>
    </row>
    <row r="146" spans="1:58" ht="34.15" customHeight="1" x14ac:dyDescent="0.25">
      <c r="A146" s="9" t="s">
        <v>153</v>
      </c>
      <c r="B146" s="10" t="s">
        <v>160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8" t="s">
        <v>154</v>
      </c>
      <c r="R146" s="10"/>
      <c r="S146" s="10"/>
      <c r="T146" s="11">
        <v>626604</v>
      </c>
      <c r="U146" s="11"/>
      <c r="V146" s="11"/>
      <c r="W146" s="11"/>
      <c r="X146" s="11">
        <v>626604</v>
      </c>
      <c r="Y146" s="11"/>
      <c r="Z146" s="11"/>
      <c r="AA146" s="11"/>
      <c r="AB146" s="11"/>
      <c r="AC146" s="11"/>
      <c r="AD146" s="11">
        <v>626604</v>
      </c>
      <c r="AE146" s="11"/>
      <c r="AF146" s="11"/>
      <c r="AG146" s="11"/>
      <c r="AH146" s="11">
        <v>626604</v>
      </c>
      <c r="AI146" s="11">
        <v>626604</v>
      </c>
      <c r="AJ146" s="11"/>
      <c r="AK146" s="11"/>
      <c r="AL146" s="11"/>
      <c r="AM146" s="11">
        <v>626604</v>
      </c>
      <c r="AN146" s="11"/>
      <c r="AO146" s="11"/>
      <c r="AP146" s="11"/>
      <c r="AQ146" s="11"/>
      <c r="AR146" s="11"/>
      <c r="AS146" s="11">
        <f t="shared" si="4"/>
        <v>626.60400000000004</v>
      </c>
      <c r="AT146" s="11">
        <v>56653947.399999999</v>
      </c>
      <c r="AU146" s="11"/>
      <c r="AV146" s="11">
        <v>3520</v>
      </c>
      <c r="AW146" s="11"/>
      <c r="AX146" s="11">
        <v>56650427.399999999</v>
      </c>
      <c r="AY146" s="11">
        <v>1819634.7</v>
      </c>
      <c r="AZ146" s="11">
        <v>481247.08</v>
      </c>
      <c r="BA146" s="11">
        <v>1338387.6200000001</v>
      </c>
      <c r="BB146" s="11"/>
      <c r="BC146" s="11"/>
      <c r="BD146" s="11">
        <f t="shared" si="5"/>
        <v>626.60400000000004</v>
      </c>
      <c r="BE146" s="11">
        <v>626604</v>
      </c>
      <c r="BF146" s="11">
        <v>626604</v>
      </c>
    </row>
    <row r="147" spans="1:58" ht="34.15" customHeight="1" x14ac:dyDescent="0.25">
      <c r="A147" s="9" t="s">
        <v>155</v>
      </c>
      <c r="B147" s="10" t="s">
        <v>160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8" t="s">
        <v>154</v>
      </c>
      <c r="R147" s="10" t="s">
        <v>156</v>
      </c>
      <c r="S147" s="10" t="s">
        <v>32</v>
      </c>
      <c r="T147" s="11">
        <v>626604</v>
      </c>
      <c r="U147" s="11"/>
      <c r="V147" s="11"/>
      <c r="W147" s="11"/>
      <c r="X147" s="11">
        <v>626604</v>
      </c>
      <c r="Y147" s="11"/>
      <c r="Z147" s="11"/>
      <c r="AA147" s="11"/>
      <c r="AB147" s="11"/>
      <c r="AC147" s="11"/>
      <c r="AD147" s="11">
        <v>626604</v>
      </c>
      <c r="AE147" s="11"/>
      <c r="AF147" s="11"/>
      <c r="AG147" s="11"/>
      <c r="AH147" s="11">
        <v>626604</v>
      </c>
      <c r="AI147" s="11">
        <v>626604</v>
      </c>
      <c r="AJ147" s="11"/>
      <c r="AK147" s="11"/>
      <c r="AL147" s="11"/>
      <c r="AM147" s="11">
        <v>626604</v>
      </c>
      <c r="AN147" s="11"/>
      <c r="AO147" s="11"/>
      <c r="AP147" s="11"/>
      <c r="AQ147" s="11"/>
      <c r="AR147" s="11"/>
      <c r="AS147" s="11">
        <f t="shared" si="4"/>
        <v>626.60400000000004</v>
      </c>
      <c r="AT147" s="11">
        <v>56653947.399999999</v>
      </c>
      <c r="AU147" s="11"/>
      <c r="AV147" s="11">
        <v>3520</v>
      </c>
      <c r="AW147" s="11"/>
      <c r="AX147" s="11">
        <v>56650427.399999999</v>
      </c>
      <c r="AY147" s="11">
        <v>1819634.7</v>
      </c>
      <c r="AZ147" s="11">
        <v>481247.08</v>
      </c>
      <c r="BA147" s="11">
        <v>1338387.6200000001</v>
      </c>
      <c r="BB147" s="11"/>
      <c r="BC147" s="11"/>
      <c r="BD147" s="11">
        <f t="shared" si="5"/>
        <v>626.60400000000004</v>
      </c>
      <c r="BE147" s="11">
        <v>626604</v>
      </c>
      <c r="BF147" s="11">
        <v>626604</v>
      </c>
    </row>
    <row r="148" spans="1:58" ht="51.4" customHeight="1" x14ac:dyDescent="0.25">
      <c r="A148" s="9" t="s">
        <v>157</v>
      </c>
      <c r="B148" s="10" t="s">
        <v>160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8" t="s">
        <v>158</v>
      </c>
      <c r="R148" s="10"/>
      <c r="S148" s="10"/>
      <c r="T148" s="11">
        <v>189234.41</v>
      </c>
      <c r="U148" s="11"/>
      <c r="V148" s="11"/>
      <c r="W148" s="11"/>
      <c r="X148" s="11">
        <v>189234.41</v>
      </c>
      <c r="Y148" s="11"/>
      <c r="Z148" s="11"/>
      <c r="AA148" s="11"/>
      <c r="AB148" s="11"/>
      <c r="AC148" s="11"/>
      <c r="AD148" s="11">
        <v>189234.41</v>
      </c>
      <c r="AE148" s="11"/>
      <c r="AF148" s="11"/>
      <c r="AG148" s="11"/>
      <c r="AH148" s="11">
        <v>189234.41</v>
      </c>
      <c r="AI148" s="11">
        <v>189234.41</v>
      </c>
      <c r="AJ148" s="11"/>
      <c r="AK148" s="11"/>
      <c r="AL148" s="11"/>
      <c r="AM148" s="11">
        <v>189234.41</v>
      </c>
      <c r="AN148" s="11"/>
      <c r="AO148" s="11"/>
      <c r="AP148" s="11"/>
      <c r="AQ148" s="11"/>
      <c r="AR148" s="11"/>
      <c r="AS148" s="11">
        <f t="shared" si="4"/>
        <v>189.23441</v>
      </c>
      <c r="AT148" s="11">
        <v>56653947.399999999</v>
      </c>
      <c r="AU148" s="11"/>
      <c r="AV148" s="11">
        <v>3520</v>
      </c>
      <c r="AW148" s="11"/>
      <c r="AX148" s="11">
        <v>56650427.399999999</v>
      </c>
      <c r="AY148" s="11">
        <v>1819634.7</v>
      </c>
      <c r="AZ148" s="11">
        <v>481247.08</v>
      </c>
      <c r="BA148" s="11">
        <v>1338387.6200000001</v>
      </c>
      <c r="BB148" s="11"/>
      <c r="BC148" s="11"/>
      <c r="BD148" s="11">
        <f t="shared" si="5"/>
        <v>189.23441</v>
      </c>
      <c r="BE148" s="11">
        <v>189234.41</v>
      </c>
      <c r="BF148" s="11">
        <v>189234.41</v>
      </c>
    </row>
    <row r="149" spans="1:58" ht="34.15" customHeight="1" x14ac:dyDescent="0.25">
      <c r="A149" s="9" t="s">
        <v>155</v>
      </c>
      <c r="B149" s="10" t="s">
        <v>160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8" t="s">
        <v>158</v>
      </c>
      <c r="R149" s="10" t="s">
        <v>156</v>
      </c>
      <c r="S149" s="10" t="s">
        <v>32</v>
      </c>
      <c r="T149" s="11">
        <v>189234.41</v>
      </c>
      <c r="U149" s="11"/>
      <c r="V149" s="11"/>
      <c r="W149" s="11"/>
      <c r="X149" s="11">
        <v>189234.41</v>
      </c>
      <c r="Y149" s="11"/>
      <c r="Z149" s="11"/>
      <c r="AA149" s="11"/>
      <c r="AB149" s="11"/>
      <c r="AC149" s="11"/>
      <c r="AD149" s="11">
        <v>189234.41</v>
      </c>
      <c r="AE149" s="11"/>
      <c r="AF149" s="11"/>
      <c r="AG149" s="11"/>
      <c r="AH149" s="11">
        <v>189234.41</v>
      </c>
      <c r="AI149" s="11">
        <v>189234.41</v>
      </c>
      <c r="AJ149" s="11"/>
      <c r="AK149" s="11"/>
      <c r="AL149" s="11"/>
      <c r="AM149" s="11">
        <v>189234.41</v>
      </c>
      <c r="AN149" s="11"/>
      <c r="AO149" s="11"/>
      <c r="AP149" s="11"/>
      <c r="AQ149" s="11"/>
      <c r="AR149" s="11"/>
      <c r="AS149" s="11">
        <f t="shared" si="4"/>
        <v>189.23441</v>
      </c>
      <c r="AT149" s="11">
        <v>56653947.399999999</v>
      </c>
      <c r="AU149" s="11"/>
      <c r="AV149" s="11">
        <v>3520</v>
      </c>
      <c r="AW149" s="11"/>
      <c r="AX149" s="11">
        <v>56650427.399999999</v>
      </c>
      <c r="AY149" s="11">
        <v>1819634.7</v>
      </c>
      <c r="AZ149" s="11">
        <v>481247.08</v>
      </c>
      <c r="BA149" s="11">
        <v>1338387.6200000001</v>
      </c>
      <c r="BB149" s="11"/>
      <c r="BC149" s="11"/>
      <c r="BD149" s="11">
        <f t="shared" si="5"/>
        <v>189.23441</v>
      </c>
      <c r="BE149" s="11">
        <v>189234.41</v>
      </c>
      <c r="BF149" s="11">
        <v>189234.41</v>
      </c>
    </row>
    <row r="150" spans="1:58" ht="34.15" customHeight="1" x14ac:dyDescent="0.25">
      <c r="A150" s="9" t="s">
        <v>34</v>
      </c>
      <c r="B150" s="10" t="s">
        <v>160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8" t="s">
        <v>35</v>
      </c>
      <c r="R150" s="10"/>
      <c r="S150" s="10"/>
      <c r="T150" s="11">
        <v>200000</v>
      </c>
      <c r="U150" s="11"/>
      <c r="V150" s="11"/>
      <c r="W150" s="11"/>
      <c r="X150" s="11">
        <v>200000</v>
      </c>
      <c r="Y150" s="11"/>
      <c r="Z150" s="11"/>
      <c r="AA150" s="11"/>
      <c r="AB150" s="11"/>
      <c r="AC150" s="11"/>
      <c r="AD150" s="11">
        <v>200000</v>
      </c>
      <c r="AE150" s="11"/>
      <c r="AF150" s="11"/>
      <c r="AG150" s="11"/>
      <c r="AH150" s="11">
        <v>200000</v>
      </c>
      <c r="AI150" s="11">
        <v>200000</v>
      </c>
      <c r="AJ150" s="11"/>
      <c r="AK150" s="11"/>
      <c r="AL150" s="11"/>
      <c r="AM150" s="11">
        <v>200000</v>
      </c>
      <c r="AN150" s="11"/>
      <c r="AO150" s="11"/>
      <c r="AP150" s="11"/>
      <c r="AQ150" s="11"/>
      <c r="AR150" s="11"/>
      <c r="AS150" s="11">
        <f t="shared" si="4"/>
        <v>200</v>
      </c>
      <c r="AT150" s="11">
        <v>56653947.399999999</v>
      </c>
      <c r="AU150" s="11"/>
      <c r="AV150" s="11">
        <v>3520</v>
      </c>
      <c r="AW150" s="11"/>
      <c r="AX150" s="11">
        <v>56650427.399999999</v>
      </c>
      <c r="AY150" s="11">
        <v>1819634.7</v>
      </c>
      <c r="AZ150" s="11">
        <v>481247.08</v>
      </c>
      <c r="BA150" s="11">
        <v>1338387.6200000001</v>
      </c>
      <c r="BB150" s="11"/>
      <c r="BC150" s="11"/>
      <c r="BD150" s="11">
        <f t="shared" si="5"/>
        <v>200</v>
      </c>
      <c r="BE150" s="11">
        <v>200000</v>
      </c>
      <c r="BF150" s="11">
        <v>200000</v>
      </c>
    </row>
    <row r="151" spans="1:58" ht="34.15" customHeight="1" x14ac:dyDescent="0.25">
      <c r="A151" s="9" t="s">
        <v>155</v>
      </c>
      <c r="B151" s="10" t="s">
        <v>160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8" t="s">
        <v>35</v>
      </c>
      <c r="R151" s="10" t="s">
        <v>156</v>
      </c>
      <c r="S151" s="10" t="s">
        <v>32</v>
      </c>
      <c r="T151" s="11">
        <v>200000</v>
      </c>
      <c r="U151" s="11"/>
      <c r="V151" s="11"/>
      <c r="W151" s="11"/>
      <c r="X151" s="11">
        <v>200000</v>
      </c>
      <c r="Y151" s="11"/>
      <c r="Z151" s="11"/>
      <c r="AA151" s="11"/>
      <c r="AB151" s="11"/>
      <c r="AC151" s="11"/>
      <c r="AD151" s="11">
        <v>200000</v>
      </c>
      <c r="AE151" s="11"/>
      <c r="AF151" s="11"/>
      <c r="AG151" s="11"/>
      <c r="AH151" s="11">
        <v>200000</v>
      </c>
      <c r="AI151" s="11">
        <v>200000</v>
      </c>
      <c r="AJ151" s="11"/>
      <c r="AK151" s="11"/>
      <c r="AL151" s="11"/>
      <c r="AM151" s="11">
        <v>200000</v>
      </c>
      <c r="AN151" s="11"/>
      <c r="AO151" s="11"/>
      <c r="AP151" s="11"/>
      <c r="AQ151" s="11"/>
      <c r="AR151" s="11"/>
      <c r="AS151" s="11">
        <f t="shared" si="4"/>
        <v>200</v>
      </c>
      <c r="AT151" s="11">
        <v>56653947.399999999</v>
      </c>
      <c r="AU151" s="11"/>
      <c r="AV151" s="11">
        <v>3520</v>
      </c>
      <c r="AW151" s="11"/>
      <c r="AX151" s="11">
        <v>56650427.399999999</v>
      </c>
      <c r="AY151" s="11">
        <v>1819634.7</v>
      </c>
      <c r="AZ151" s="11">
        <v>481247.08</v>
      </c>
      <c r="BA151" s="11">
        <v>1338387.6200000001</v>
      </c>
      <c r="BB151" s="11"/>
      <c r="BC151" s="11"/>
      <c r="BD151" s="11">
        <f t="shared" si="5"/>
        <v>200</v>
      </c>
      <c r="BE151" s="11">
        <v>200000</v>
      </c>
      <c r="BF151" s="11">
        <v>200000</v>
      </c>
    </row>
    <row r="152" spans="1:58" ht="34.15" customHeight="1" x14ac:dyDescent="0.25">
      <c r="A152" s="9" t="s">
        <v>161</v>
      </c>
      <c r="B152" s="10" t="s">
        <v>162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8"/>
      <c r="R152" s="10"/>
      <c r="S152" s="10"/>
      <c r="T152" s="11">
        <v>100000</v>
      </c>
      <c r="U152" s="11"/>
      <c r="V152" s="11"/>
      <c r="W152" s="11"/>
      <c r="X152" s="11">
        <v>100000</v>
      </c>
      <c r="Y152" s="11"/>
      <c r="Z152" s="11"/>
      <c r="AA152" s="11"/>
      <c r="AB152" s="11"/>
      <c r="AC152" s="11"/>
      <c r="AD152" s="11">
        <v>100000</v>
      </c>
      <c r="AE152" s="11"/>
      <c r="AF152" s="11"/>
      <c r="AG152" s="11"/>
      <c r="AH152" s="11">
        <v>100000</v>
      </c>
      <c r="AI152" s="11">
        <v>100000</v>
      </c>
      <c r="AJ152" s="11"/>
      <c r="AK152" s="11"/>
      <c r="AL152" s="11"/>
      <c r="AM152" s="11">
        <v>100000</v>
      </c>
      <c r="AN152" s="11"/>
      <c r="AO152" s="11"/>
      <c r="AP152" s="11"/>
      <c r="AQ152" s="11"/>
      <c r="AR152" s="11"/>
      <c r="AS152" s="11">
        <f t="shared" si="4"/>
        <v>100</v>
      </c>
      <c r="AT152" s="11">
        <v>56653947.399999999</v>
      </c>
      <c r="AU152" s="11"/>
      <c r="AV152" s="11">
        <v>3520</v>
      </c>
      <c r="AW152" s="11"/>
      <c r="AX152" s="11">
        <v>56650427.399999999</v>
      </c>
      <c r="AY152" s="11">
        <v>1819634.7</v>
      </c>
      <c r="AZ152" s="11">
        <v>481247.08</v>
      </c>
      <c r="BA152" s="11">
        <v>1338387.6200000001</v>
      </c>
      <c r="BB152" s="11"/>
      <c r="BC152" s="11"/>
      <c r="BD152" s="11">
        <f t="shared" si="5"/>
        <v>100</v>
      </c>
      <c r="BE152" s="11">
        <v>100000</v>
      </c>
      <c r="BF152" s="11">
        <v>100000</v>
      </c>
    </row>
    <row r="153" spans="1:58" ht="34.15" customHeight="1" x14ac:dyDescent="0.25">
      <c r="A153" s="9" t="s">
        <v>34</v>
      </c>
      <c r="B153" s="10" t="s">
        <v>162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8" t="s">
        <v>35</v>
      </c>
      <c r="R153" s="10"/>
      <c r="S153" s="10"/>
      <c r="T153" s="11">
        <v>100000</v>
      </c>
      <c r="U153" s="11"/>
      <c r="V153" s="11"/>
      <c r="W153" s="11"/>
      <c r="X153" s="11">
        <v>100000</v>
      </c>
      <c r="Y153" s="11"/>
      <c r="Z153" s="11"/>
      <c r="AA153" s="11"/>
      <c r="AB153" s="11"/>
      <c r="AC153" s="11"/>
      <c r="AD153" s="11">
        <v>100000</v>
      </c>
      <c r="AE153" s="11"/>
      <c r="AF153" s="11"/>
      <c r="AG153" s="11"/>
      <c r="AH153" s="11">
        <v>100000</v>
      </c>
      <c r="AI153" s="11">
        <v>100000</v>
      </c>
      <c r="AJ153" s="11"/>
      <c r="AK153" s="11"/>
      <c r="AL153" s="11"/>
      <c r="AM153" s="11">
        <v>100000</v>
      </c>
      <c r="AN153" s="11"/>
      <c r="AO153" s="11"/>
      <c r="AP153" s="11"/>
      <c r="AQ153" s="11"/>
      <c r="AR153" s="11"/>
      <c r="AS153" s="11">
        <f t="shared" si="4"/>
        <v>100</v>
      </c>
      <c r="AT153" s="11">
        <v>56653947.399999999</v>
      </c>
      <c r="AU153" s="11"/>
      <c r="AV153" s="11">
        <v>3520</v>
      </c>
      <c r="AW153" s="11"/>
      <c r="AX153" s="11">
        <v>56650427.399999999</v>
      </c>
      <c r="AY153" s="11">
        <v>1819634.7</v>
      </c>
      <c r="AZ153" s="11">
        <v>481247.08</v>
      </c>
      <c r="BA153" s="11">
        <v>1338387.6200000001</v>
      </c>
      <c r="BB153" s="11"/>
      <c r="BC153" s="11"/>
      <c r="BD153" s="11">
        <f t="shared" si="5"/>
        <v>100</v>
      </c>
      <c r="BE153" s="11">
        <v>100000</v>
      </c>
      <c r="BF153" s="11">
        <v>100000</v>
      </c>
    </row>
    <row r="154" spans="1:58" ht="34.15" customHeight="1" x14ac:dyDescent="0.25">
      <c r="A154" s="9" t="s">
        <v>155</v>
      </c>
      <c r="B154" s="10" t="s">
        <v>162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8" t="s">
        <v>35</v>
      </c>
      <c r="R154" s="10" t="s">
        <v>156</v>
      </c>
      <c r="S154" s="10" t="s">
        <v>32</v>
      </c>
      <c r="T154" s="11">
        <v>100000</v>
      </c>
      <c r="U154" s="11"/>
      <c r="V154" s="11"/>
      <c r="W154" s="11"/>
      <c r="X154" s="11">
        <v>100000</v>
      </c>
      <c r="Y154" s="11"/>
      <c r="Z154" s="11"/>
      <c r="AA154" s="11"/>
      <c r="AB154" s="11"/>
      <c r="AC154" s="11"/>
      <c r="AD154" s="11">
        <v>100000</v>
      </c>
      <c r="AE154" s="11"/>
      <c r="AF154" s="11"/>
      <c r="AG154" s="11"/>
      <c r="AH154" s="11">
        <v>100000</v>
      </c>
      <c r="AI154" s="11">
        <v>100000</v>
      </c>
      <c r="AJ154" s="11"/>
      <c r="AK154" s="11"/>
      <c r="AL154" s="11"/>
      <c r="AM154" s="11">
        <v>100000</v>
      </c>
      <c r="AN154" s="11"/>
      <c r="AO154" s="11"/>
      <c r="AP154" s="11"/>
      <c r="AQ154" s="11"/>
      <c r="AR154" s="11"/>
      <c r="AS154" s="11">
        <f t="shared" si="4"/>
        <v>100</v>
      </c>
      <c r="AT154" s="11">
        <v>56653947.399999999</v>
      </c>
      <c r="AU154" s="11"/>
      <c r="AV154" s="11">
        <v>3520</v>
      </c>
      <c r="AW154" s="11"/>
      <c r="AX154" s="11">
        <v>56650427.399999999</v>
      </c>
      <c r="AY154" s="11">
        <v>1819634.7</v>
      </c>
      <c r="AZ154" s="11">
        <v>481247.08</v>
      </c>
      <c r="BA154" s="11">
        <v>1338387.6200000001</v>
      </c>
      <c r="BB154" s="11"/>
      <c r="BC154" s="11"/>
      <c r="BD154" s="11">
        <f t="shared" si="5"/>
        <v>100</v>
      </c>
      <c r="BE154" s="11">
        <v>100000</v>
      </c>
      <c r="BF154" s="11">
        <v>100000</v>
      </c>
    </row>
    <row r="155" spans="1:58" ht="34.15" customHeight="1" x14ac:dyDescent="0.25">
      <c r="A155" s="9" t="s">
        <v>163</v>
      </c>
      <c r="B155" s="10" t="s">
        <v>164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8"/>
      <c r="R155" s="10"/>
      <c r="S155" s="10"/>
      <c r="T155" s="11">
        <v>6359954.21</v>
      </c>
      <c r="U155" s="11"/>
      <c r="V155" s="11"/>
      <c r="W155" s="11"/>
      <c r="X155" s="11">
        <v>6359954.21</v>
      </c>
      <c r="Y155" s="11">
        <v>55600</v>
      </c>
      <c r="Z155" s="11"/>
      <c r="AA155" s="11"/>
      <c r="AB155" s="11"/>
      <c r="AC155" s="11">
        <v>55600</v>
      </c>
      <c r="AD155" s="11">
        <v>6415554.21</v>
      </c>
      <c r="AE155" s="11"/>
      <c r="AF155" s="11"/>
      <c r="AG155" s="11"/>
      <c r="AH155" s="11">
        <v>6415554.21</v>
      </c>
      <c r="AI155" s="11">
        <v>6629370.21</v>
      </c>
      <c r="AJ155" s="11"/>
      <c r="AK155" s="11"/>
      <c r="AL155" s="11"/>
      <c r="AM155" s="11">
        <v>6629370.21</v>
      </c>
      <c r="AN155" s="11"/>
      <c r="AO155" s="11"/>
      <c r="AP155" s="11"/>
      <c r="AQ155" s="11"/>
      <c r="AR155" s="11"/>
      <c r="AS155" s="11">
        <f t="shared" si="4"/>
        <v>6629.37021</v>
      </c>
      <c r="AT155" s="11">
        <v>56653947.399999999</v>
      </c>
      <c r="AU155" s="11"/>
      <c r="AV155" s="11">
        <v>3520</v>
      </c>
      <c r="AW155" s="11"/>
      <c r="AX155" s="11">
        <v>56650427.399999999</v>
      </c>
      <c r="AY155" s="11">
        <v>1819634.7</v>
      </c>
      <c r="AZ155" s="11">
        <v>481247.08</v>
      </c>
      <c r="BA155" s="11">
        <v>1338387.6200000001</v>
      </c>
      <c r="BB155" s="11"/>
      <c r="BC155" s="11"/>
      <c r="BD155" s="11">
        <f t="shared" si="5"/>
        <v>6686.87021</v>
      </c>
      <c r="BE155" s="11">
        <v>6629370.21</v>
      </c>
      <c r="BF155" s="11">
        <v>6686870.21</v>
      </c>
    </row>
    <row r="156" spans="1:58" ht="34.15" customHeight="1" x14ac:dyDescent="0.25">
      <c r="A156" s="9" t="s">
        <v>165</v>
      </c>
      <c r="B156" s="10" t="s">
        <v>166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8"/>
      <c r="R156" s="10"/>
      <c r="S156" s="10"/>
      <c r="T156" s="11">
        <v>5689270.21</v>
      </c>
      <c r="U156" s="11"/>
      <c r="V156" s="11"/>
      <c r="W156" s="11"/>
      <c r="X156" s="11">
        <v>5689270.21</v>
      </c>
      <c r="Y156" s="11"/>
      <c r="Z156" s="11"/>
      <c r="AA156" s="11"/>
      <c r="AB156" s="11"/>
      <c r="AC156" s="11"/>
      <c r="AD156" s="11">
        <v>5689270.21</v>
      </c>
      <c r="AE156" s="11"/>
      <c r="AF156" s="11"/>
      <c r="AG156" s="11"/>
      <c r="AH156" s="11">
        <v>5689270.21</v>
      </c>
      <c r="AI156" s="11">
        <v>5931870.21</v>
      </c>
      <c r="AJ156" s="11"/>
      <c r="AK156" s="11"/>
      <c r="AL156" s="11"/>
      <c r="AM156" s="11">
        <v>5931870.21</v>
      </c>
      <c r="AN156" s="11"/>
      <c r="AO156" s="11"/>
      <c r="AP156" s="11"/>
      <c r="AQ156" s="11"/>
      <c r="AR156" s="11"/>
      <c r="AS156" s="11">
        <f t="shared" si="4"/>
        <v>5931.87021</v>
      </c>
      <c r="AT156" s="11">
        <v>56653947.399999999</v>
      </c>
      <c r="AU156" s="11"/>
      <c r="AV156" s="11">
        <v>3520</v>
      </c>
      <c r="AW156" s="11"/>
      <c r="AX156" s="11">
        <v>56650427.399999999</v>
      </c>
      <c r="AY156" s="11">
        <v>1819634.7</v>
      </c>
      <c r="AZ156" s="11">
        <v>481247.08</v>
      </c>
      <c r="BA156" s="11">
        <v>1338387.6200000001</v>
      </c>
      <c r="BB156" s="11"/>
      <c r="BC156" s="11"/>
      <c r="BD156" s="11">
        <f t="shared" si="5"/>
        <v>5962.0702099999999</v>
      </c>
      <c r="BE156" s="11">
        <v>5931870.21</v>
      </c>
      <c r="BF156" s="11">
        <v>5962070.21</v>
      </c>
    </row>
    <row r="157" spans="1:58" ht="34.15" customHeight="1" x14ac:dyDescent="0.25">
      <c r="A157" s="9" t="s">
        <v>153</v>
      </c>
      <c r="B157" s="10" t="s">
        <v>166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8" t="s">
        <v>154</v>
      </c>
      <c r="R157" s="10"/>
      <c r="S157" s="10"/>
      <c r="T157" s="11">
        <v>3981467.14</v>
      </c>
      <c r="U157" s="11"/>
      <c r="V157" s="11"/>
      <c r="W157" s="11"/>
      <c r="X157" s="11">
        <v>3981467.14</v>
      </c>
      <c r="Y157" s="11"/>
      <c r="Z157" s="11"/>
      <c r="AA157" s="11"/>
      <c r="AB157" s="11"/>
      <c r="AC157" s="11"/>
      <c r="AD157" s="11">
        <v>3981467.14</v>
      </c>
      <c r="AE157" s="11"/>
      <c r="AF157" s="11"/>
      <c r="AG157" s="11"/>
      <c r="AH157" s="11">
        <v>3981467.14</v>
      </c>
      <c r="AI157" s="11">
        <v>3981467.14</v>
      </c>
      <c r="AJ157" s="11"/>
      <c r="AK157" s="11"/>
      <c r="AL157" s="11"/>
      <c r="AM157" s="11">
        <v>3981467.14</v>
      </c>
      <c r="AN157" s="11"/>
      <c r="AO157" s="11"/>
      <c r="AP157" s="11"/>
      <c r="AQ157" s="11"/>
      <c r="AR157" s="11"/>
      <c r="AS157" s="11">
        <f t="shared" si="4"/>
        <v>3981.4671400000002</v>
      </c>
      <c r="AT157" s="11">
        <v>56653947.399999999</v>
      </c>
      <c r="AU157" s="11"/>
      <c r="AV157" s="11">
        <v>3520</v>
      </c>
      <c r="AW157" s="11"/>
      <c r="AX157" s="11">
        <v>56650427.399999999</v>
      </c>
      <c r="AY157" s="11">
        <v>1819634.7</v>
      </c>
      <c r="AZ157" s="11">
        <v>481247.08</v>
      </c>
      <c r="BA157" s="11">
        <v>1338387.6200000001</v>
      </c>
      <c r="BB157" s="11"/>
      <c r="BC157" s="11"/>
      <c r="BD157" s="11">
        <f t="shared" si="5"/>
        <v>3981.4671400000002</v>
      </c>
      <c r="BE157" s="11">
        <v>3981467.14</v>
      </c>
      <c r="BF157" s="11">
        <v>3981467.14</v>
      </c>
    </row>
    <row r="158" spans="1:58" ht="34.15" customHeight="1" x14ac:dyDescent="0.25">
      <c r="A158" s="9" t="s">
        <v>167</v>
      </c>
      <c r="B158" s="10" t="s">
        <v>166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8" t="s">
        <v>154</v>
      </c>
      <c r="R158" s="10" t="s">
        <v>168</v>
      </c>
      <c r="S158" s="10" t="s">
        <v>168</v>
      </c>
      <c r="T158" s="11">
        <v>3981467.14</v>
      </c>
      <c r="U158" s="11"/>
      <c r="V158" s="11"/>
      <c r="W158" s="11"/>
      <c r="X158" s="11">
        <v>3981467.14</v>
      </c>
      <c r="Y158" s="11"/>
      <c r="Z158" s="11"/>
      <c r="AA158" s="11"/>
      <c r="AB158" s="11"/>
      <c r="AC158" s="11"/>
      <c r="AD158" s="11">
        <v>3981467.14</v>
      </c>
      <c r="AE158" s="11"/>
      <c r="AF158" s="11"/>
      <c r="AG158" s="11"/>
      <c r="AH158" s="11">
        <v>3981467.14</v>
      </c>
      <c r="AI158" s="11">
        <v>3981467.14</v>
      </c>
      <c r="AJ158" s="11"/>
      <c r="AK158" s="11"/>
      <c r="AL158" s="11"/>
      <c r="AM158" s="11">
        <v>3981467.14</v>
      </c>
      <c r="AN158" s="11"/>
      <c r="AO158" s="11"/>
      <c r="AP158" s="11"/>
      <c r="AQ158" s="11"/>
      <c r="AR158" s="11"/>
      <c r="AS158" s="11">
        <f t="shared" si="4"/>
        <v>3981.4671400000002</v>
      </c>
      <c r="AT158" s="11">
        <v>56653947.399999999</v>
      </c>
      <c r="AU158" s="11"/>
      <c r="AV158" s="11">
        <v>3520</v>
      </c>
      <c r="AW158" s="11"/>
      <c r="AX158" s="11">
        <v>56650427.399999999</v>
      </c>
      <c r="AY158" s="11">
        <v>1819634.7</v>
      </c>
      <c r="AZ158" s="11">
        <v>481247.08</v>
      </c>
      <c r="BA158" s="11">
        <v>1338387.6200000001</v>
      </c>
      <c r="BB158" s="11"/>
      <c r="BC158" s="11"/>
      <c r="BD158" s="11">
        <f t="shared" si="5"/>
        <v>3981.4671400000002</v>
      </c>
      <c r="BE158" s="11">
        <v>3981467.14</v>
      </c>
      <c r="BF158" s="11">
        <v>3981467.14</v>
      </c>
    </row>
    <row r="159" spans="1:58" ht="51.4" customHeight="1" x14ac:dyDescent="0.25">
      <c r="A159" s="9" t="s">
        <v>157</v>
      </c>
      <c r="B159" s="10" t="s">
        <v>166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8" t="s">
        <v>158</v>
      </c>
      <c r="R159" s="10"/>
      <c r="S159" s="10"/>
      <c r="T159" s="11">
        <v>1202403.07</v>
      </c>
      <c r="U159" s="11"/>
      <c r="V159" s="11"/>
      <c r="W159" s="11"/>
      <c r="X159" s="11">
        <v>1202403.07</v>
      </c>
      <c r="Y159" s="11"/>
      <c r="Z159" s="11"/>
      <c r="AA159" s="11"/>
      <c r="AB159" s="11"/>
      <c r="AC159" s="11"/>
      <c r="AD159" s="11">
        <v>1202403.07</v>
      </c>
      <c r="AE159" s="11"/>
      <c r="AF159" s="11"/>
      <c r="AG159" s="11"/>
      <c r="AH159" s="11">
        <v>1202403.07</v>
      </c>
      <c r="AI159" s="11">
        <v>1202403.07</v>
      </c>
      <c r="AJ159" s="11"/>
      <c r="AK159" s="11"/>
      <c r="AL159" s="11"/>
      <c r="AM159" s="11">
        <v>1202403.07</v>
      </c>
      <c r="AN159" s="11"/>
      <c r="AO159" s="11"/>
      <c r="AP159" s="11"/>
      <c r="AQ159" s="11"/>
      <c r="AR159" s="11"/>
      <c r="AS159" s="11">
        <f t="shared" si="4"/>
        <v>1202.4030700000001</v>
      </c>
      <c r="AT159" s="11">
        <v>56653947.399999999</v>
      </c>
      <c r="AU159" s="11"/>
      <c r="AV159" s="11">
        <v>3520</v>
      </c>
      <c r="AW159" s="11"/>
      <c r="AX159" s="11">
        <v>56650427.399999999</v>
      </c>
      <c r="AY159" s="11">
        <v>1819634.7</v>
      </c>
      <c r="AZ159" s="11">
        <v>481247.08</v>
      </c>
      <c r="BA159" s="11">
        <v>1338387.6200000001</v>
      </c>
      <c r="BB159" s="11"/>
      <c r="BC159" s="11"/>
      <c r="BD159" s="11">
        <f t="shared" si="5"/>
        <v>1202.4030700000001</v>
      </c>
      <c r="BE159" s="11">
        <v>1202403.07</v>
      </c>
      <c r="BF159" s="11">
        <v>1202403.07</v>
      </c>
    </row>
    <row r="160" spans="1:58" ht="34.15" customHeight="1" x14ac:dyDescent="0.25">
      <c r="A160" s="9" t="s">
        <v>167</v>
      </c>
      <c r="B160" s="10" t="s">
        <v>166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8" t="s">
        <v>158</v>
      </c>
      <c r="R160" s="10" t="s">
        <v>168</v>
      </c>
      <c r="S160" s="10" t="s">
        <v>168</v>
      </c>
      <c r="T160" s="11">
        <v>1202403.07</v>
      </c>
      <c r="U160" s="11"/>
      <c r="V160" s="11"/>
      <c r="W160" s="11"/>
      <c r="X160" s="11">
        <v>1202403.07</v>
      </c>
      <c r="Y160" s="11"/>
      <c r="Z160" s="11"/>
      <c r="AA160" s="11"/>
      <c r="AB160" s="11"/>
      <c r="AC160" s="11"/>
      <c r="AD160" s="11">
        <v>1202403.07</v>
      </c>
      <c r="AE160" s="11"/>
      <c r="AF160" s="11"/>
      <c r="AG160" s="11"/>
      <c r="AH160" s="11">
        <v>1202403.07</v>
      </c>
      <c r="AI160" s="11">
        <v>1202403.07</v>
      </c>
      <c r="AJ160" s="11"/>
      <c r="AK160" s="11"/>
      <c r="AL160" s="11"/>
      <c r="AM160" s="11">
        <v>1202403.07</v>
      </c>
      <c r="AN160" s="11"/>
      <c r="AO160" s="11"/>
      <c r="AP160" s="11"/>
      <c r="AQ160" s="11"/>
      <c r="AR160" s="11"/>
      <c r="AS160" s="11">
        <f t="shared" si="4"/>
        <v>1202.4030700000001</v>
      </c>
      <c r="AT160" s="11">
        <v>56653947.399999999</v>
      </c>
      <c r="AU160" s="11"/>
      <c r="AV160" s="11">
        <v>3520</v>
      </c>
      <c r="AW160" s="11"/>
      <c r="AX160" s="11">
        <v>56650427.399999999</v>
      </c>
      <c r="AY160" s="11">
        <v>1819634.7</v>
      </c>
      <c r="AZ160" s="11">
        <v>481247.08</v>
      </c>
      <c r="BA160" s="11">
        <v>1338387.6200000001</v>
      </c>
      <c r="BB160" s="11"/>
      <c r="BC160" s="11"/>
      <c r="BD160" s="11">
        <f t="shared" si="5"/>
        <v>1202.4030700000001</v>
      </c>
      <c r="BE160" s="11">
        <v>1202403.07</v>
      </c>
      <c r="BF160" s="11">
        <v>1202403.07</v>
      </c>
    </row>
    <row r="161" spans="1:58" ht="34.15" customHeight="1" x14ac:dyDescent="0.25">
      <c r="A161" s="9" t="s">
        <v>29</v>
      </c>
      <c r="B161" s="10" t="s">
        <v>166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8" t="s">
        <v>30</v>
      </c>
      <c r="R161" s="10"/>
      <c r="S161" s="10"/>
      <c r="T161" s="11">
        <v>134800</v>
      </c>
      <c r="U161" s="11"/>
      <c r="V161" s="11"/>
      <c r="W161" s="11"/>
      <c r="X161" s="11">
        <v>134800</v>
      </c>
      <c r="Y161" s="11">
        <v>-3800</v>
      </c>
      <c r="Z161" s="11"/>
      <c r="AA161" s="11"/>
      <c r="AB161" s="11"/>
      <c r="AC161" s="11">
        <v>-3800</v>
      </c>
      <c r="AD161" s="11">
        <v>131000</v>
      </c>
      <c r="AE161" s="11"/>
      <c r="AF161" s="11"/>
      <c r="AG161" s="11"/>
      <c r="AH161" s="11">
        <v>131000</v>
      </c>
      <c r="AI161" s="11">
        <v>149000</v>
      </c>
      <c r="AJ161" s="11"/>
      <c r="AK161" s="11"/>
      <c r="AL161" s="11"/>
      <c r="AM161" s="11">
        <v>149000</v>
      </c>
      <c r="AN161" s="11"/>
      <c r="AO161" s="11"/>
      <c r="AP161" s="11"/>
      <c r="AQ161" s="11"/>
      <c r="AR161" s="11"/>
      <c r="AS161" s="11">
        <f t="shared" si="4"/>
        <v>149</v>
      </c>
      <c r="AT161" s="11">
        <v>56653947.399999999</v>
      </c>
      <c r="AU161" s="11"/>
      <c r="AV161" s="11">
        <v>3520</v>
      </c>
      <c r="AW161" s="11"/>
      <c r="AX161" s="11">
        <v>56650427.399999999</v>
      </c>
      <c r="AY161" s="11">
        <v>1819634.7</v>
      </c>
      <c r="AZ161" s="11">
        <v>481247.08</v>
      </c>
      <c r="BA161" s="11">
        <v>1338387.6200000001</v>
      </c>
      <c r="BB161" s="11"/>
      <c r="BC161" s="11"/>
      <c r="BD161" s="11">
        <f t="shared" si="5"/>
        <v>154.9</v>
      </c>
      <c r="BE161" s="11">
        <v>149000</v>
      </c>
      <c r="BF161" s="11">
        <v>154900</v>
      </c>
    </row>
    <row r="162" spans="1:58" ht="34.15" customHeight="1" x14ac:dyDescent="0.25">
      <c r="A162" s="9" t="s">
        <v>167</v>
      </c>
      <c r="B162" s="10" t="s">
        <v>166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8" t="s">
        <v>30</v>
      </c>
      <c r="R162" s="10" t="s">
        <v>168</v>
      </c>
      <c r="S162" s="10" t="s">
        <v>168</v>
      </c>
      <c r="T162" s="11">
        <v>134800</v>
      </c>
      <c r="U162" s="11"/>
      <c r="V162" s="11"/>
      <c r="W162" s="11"/>
      <c r="X162" s="11">
        <v>134800</v>
      </c>
      <c r="Y162" s="11">
        <v>-3800</v>
      </c>
      <c r="Z162" s="11"/>
      <c r="AA162" s="11"/>
      <c r="AB162" s="11"/>
      <c r="AC162" s="11">
        <v>-3800</v>
      </c>
      <c r="AD162" s="11">
        <v>131000</v>
      </c>
      <c r="AE162" s="11"/>
      <c r="AF162" s="11"/>
      <c r="AG162" s="11"/>
      <c r="AH162" s="11">
        <v>131000</v>
      </c>
      <c r="AI162" s="11">
        <v>149000</v>
      </c>
      <c r="AJ162" s="11"/>
      <c r="AK162" s="11"/>
      <c r="AL162" s="11"/>
      <c r="AM162" s="11">
        <v>149000</v>
      </c>
      <c r="AN162" s="11"/>
      <c r="AO162" s="11"/>
      <c r="AP162" s="11"/>
      <c r="AQ162" s="11"/>
      <c r="AR162" s="11"/>
      <c r="AS162" s="11">
        <f t="shared" si="4"/>
        <v>149</v>
      </c>
      <c r="AT162" s="11">
        <v>56653947.399999999</v>
      </c>
      <c r="AU162" s="11"/>
      <c r="AV162" s="11">
        <v>3520</v>
      </c>
      <c r="AW162" s="11"/>
      <c r="AX162" s="11">
        <v>56650427.399999999</v>
      </c>
      <c r="AY162" s="11">
        <v>1819634.7</v>
      </c>
      <c r="AZ162" s="11">
        <v>481247.08</v>
      </c>
      <c r="BA162" s="11">
        <v>1338387.6200000001</v>
      </c>
      <c r="BB162" s="11"/>
      <c r="BC162" s="11"/>
      <c r="BD162" s="11">
        <f t="shared" si="5"/>
        <v>154.9</v>
      </c>
      <c r="BE162" s="11">
        <v>149000</v>
      </c>
      <c r="BF162" s="11">
        <v>154900</v>
      </c>
    </row>
    <row r="163" spans="1:58" ht="34.15" customHeight="1" x14ac:dyDescent="0.25">
      <c r="A163" s="9" t="s">
        <v>34</v>
      </c>
      <c r="B163" s="10" t="s">
        <v>166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8" t="s">
        <v>35</v>
      </c>
      <c r="R163" s="10"/>
      <c r="S163" s="10"/>
      <c r="T163" s="11">
        <v>370600</v>
      </c>
      <c r="U163" s="11"/>
      <c r="V163" s="11"/>
      <c r="W163" s="11"/>
      <c r="X163" s="11">
        <v>370600</v>
      </c>
      <c r="Y163" s="11">
        <v>3800</v>
      </c>
      <c r="Z163" s="11"/>
      <c r="AA163" s="11"/>
      <c r="AB163" s="11"/>
      <c r="AC163" s="11">
        <v>3800</v>
      </c>
      <c r="AD163" s="11">
        <v>374400</v>
      </c>
      <c r="AE163" s="11"/>
      <c r="AF163" s="11"/>
      <c r="AG163" s="11"/>
      <c r="AH163" s="11">
        <v>374400</v>
      </c>
      <c r="AI163" s="11">
        <v>599000</v>
      </c>
      <c r="AJ163" s="11"/>
      <c r="AK163" s="11"/>
      <c r="AL163" s="11"/>
      <c r="AM163" s="11">
        <v>599000</v>
      </c>
      <c r="AN163" s="11"/>
      <c r="AO163" s="11"/>
      <c r="AP163" s="11"/>
      <c r="AQ163" s="11"/>
      <c r="AR163" s="11"/>
      <c r="AS163" s="11">
        <f t="shared" si="4"/>
        <v>599</v>
      </c>
      <c r="AT163" s="11">
        <v>56653947.399999999</v>
      </c>
      <c r="AU163" s="11"/>
      <c r="AV163" s="11">
        <v>3520</v>
      </c>
      <c r="AW163" s="11"/>
      <c r="AX163" s="11">
        <v>56650427.399999999</v>
      </c>
      <c r="AY163" s="11">
        <v>1819634.7</v>
      </c>
      <c r="AZ163" s="11">
        <v>481247.08</v>
      </c>
      <c r="BA163" s="11">
        <v>1338387.6200000001</v>
      </c>
      <c r="BB163" s="11"/>
      <c r="BC163" s="11"/>
      <c r="BD163" s="11">
        <f t="shared" si="5"/>
        <v>623.29999999999995</v>
      </c>
      <c r="BE163" s="11">
        <v>599000</v>
      </c>
      <c r="BF163" s="11">
        <v>623300</v>
      </c>
    </row>
    <row r="164" spans="1:58" ht="34.15" customHeight="1" x14ac:dyDescent="0.25">
      <c r="A164" s="9" t="s">
        <v>167</v>
      </c>
      <c r="B164" s="10" t="s">
        <v>166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8" t="s">
        <v>35</v>
      </c>
      <c r="R164" s="10" t="s">
        <v>168</v>
      </c>
      <c r="S164" s="10" t="s">
        <v>168</v>
      </c>
      <c r="T164" s="11">
        <v>370600</v>
      </c>
      <c r="U164" s="11"/>
      <c r="V164" s="11"/>
      <c r="W164" s="11"/>
      <c r="X164" s="11">
        <v>370600</v>
      </c>
      <c r="Y164" s="11">
        <v>3800</v>
      </c>
      <c r="Z164" s="11"/>
      <c r="AA164" s="11"/>
      <c r="AB164" s="11"/>
      <c r="AC164" s="11">
        <v>3800</v>
      </c>
      <c r="AD164" s="11">
        <v>374400</v>
      </c>
      <c r="AE164" s="11"/>
      <c r="AF164" s="11"/>
      <c r="AG164" s="11"/>
      <c r="AH164" s="11">
        <v>374400</v>
      </c>
      <c r="AI164" s="11">
        <v>599000</v>
      </c>
      <c r="AJ164" s="11"/>
      <c r="AK164" s="11"/>
      <c r="AL164" s="11"/>
      <c r="AM164" s="11">
        <v>599000</v>
      </c>
      <c r="AN164" s="11"/>
      <c r="AO164" s="11"/>
      <c r="AP164" s="11"/>
      <c r="AQ164" s="11"/>
      <c r="AR164" s="11"/>
      <c r="AS164" s="11">
        <f t="shared" si="4"/>
        <v>599</v>
      </c>
      <c r="AT164" s="11">
        <v>56653947.399999999</v>
      </c>
      <c r="AU164" s="11"/>
      <c r="AV164" s="11">
        <v>3520</v>
      </c>
      <c r="AW164" s="11"/>
      <c r="AX164" s="11">
        <v>56650427.399999999</v>
      </c>
      <c r="AY164" s="11">
        <v>1819634.7</v>
      </c>
      <c r="AZ164" s="11">
        <v>481247.08</v>
      </c>
      <c r="BA164" s="11">
        <v>1338387.6200000001</v>
      </c>
      <c r="BB164" s="11"/>
      <c r="BC164" s="11"/>
      <c r="BD164" s="11">
        <f t="shared" si="5"/>
        <v>623.29999999999995</v>
      </c>
      <c r="BE164" s="11">
        <v>599000</v>
      </c>
      <c r="BF164" s="11">
        <v>623300</v>
      </c>
    </row>
    <row r="165" spans="1:58" ht="34.15" customHeight="1" x14ac:dyDescent="0.25">
      <c r="A165" s="9" t="s">
        <v>169</v>
      </c>
      <c r="B165" s="10" t="s">
        <v>170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8"/>
      <c r="R165" s="10"/>
      <c r="S165" s="10"/>
      <c r="T165" s="11">
        <v>225400</v>
      </c>
      <c r="U165" s="11"/>
      <c r="V165" s="11"/>
      <c r="W165" s="11"/>
      <c r="X165" s="11">
        <v>225400</v>
      </c>
      <c r="Y165" s="11"/>
      <c r="Z165" s="11"/>
      <c r="AA165" s="11"/>
      <c r="AB165" s="11"/>
      <c r="AC165" s="11"/>
      <c r="AD165" s="11">
        <v>225400</v>
      </c>
      <c r="AE165" s="11"/>
      <c r="AF165" s="11"/>
      <c r="AG165" s="11"/>
      <c r="AH165" s="11">
        <v>225400</v>
      </c>
      <c r="AI165" s="11">
        <v>234400</v>
      </c>
      <c r="AJ165" s="11"/>
      <c r="AK165" s="11"/>
      <c r="AL165" s="11"/>
      <c r="AM165" s="11">
        <v>234400</v>
      </c>
      <c r="AN165" s="11"/>
      <c r="AO165" s="11"/>
      <c r="AP165" s="11"/>
      <c r="AQ165" s="11"/>
      <c r="AR165" s="11"/>
      <c r="AS165" s="11">
        <f t="shared" si="4"/>
        <v>234.4</v>
      </c>
      <c r="AT165" s="11">
        <v>56653947.399999999</v>
      </c>
      <c r="AU165" s="11"/>
      <c r="AV165" s="11">
        <v>3520</v>
      </c>
      <c r="AW165" s="11"/>
      <c r="AX165" s="11">
        <v>56650427.399999999</v>
      </c>
      <c r="AY165" s="11">
        <v>1819634.7</v>
      </c>
      <c r="AZ165" s="11">
        <v>481247.08</v>
      </c>
      <c r="BA165" s="11">
        <v>1338387.6200000001</v>
      </c>
      <c r="BB165" s="11"/>
      <c r="BC165" s="11"/>
      <c r="BD165" s="11">
        <f t="shared" si="5"/>
        <v>243.2</v>
      </c>
      <c r="BE165" s="11">
        <v>234400</v>
      </c>
      <c r="BF165" s="11">
        <v>243200</v>
      </c>
    </row>
    <row r="166" spans="1:58" ht="34.15" customHeight="1" x14ac:dyDescent="0.25">
      <c r="A166" s="9" t="s">
        <v>34</v>
      </c>
      <c r="B166" s="10" t="s">
        <v>170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8" t="s">
        <v>35</v>
      </c>
      <c r="R166" s="10"/>
      <c r="S166" s="10"/>
      <c r="T166" s="11">
        <v>225400</v>
      </c>
      <c r="U166" s="11"/>
      <c r="V166" s="11"/>
      <c r="W166" s="11"/>
      <c r="X166" s="11">
        <v>225400</v>
      </c>
      <c r="Y166" s="11"/>
      <c r="Z166" s="11"/>
      <c r="AA166" s="11"/>
      <c r="AB166" s="11"/>
      <c r="AC166" s="11"/>
      <c r="AD166" s="11">
        <v>225400</v>
      </c>
      <c r="AE166" s="11"/>
      <c r="AF166" s="11"/>
      <c r="AG166" s="11"/>
      <c r="AH166" s="11">
        <v>225400</v>
      </c>
      <c r="AI166" s="11">
        <v>234400</v>
      </c>
      <c r="AJ166" s="11"/>
      <c r="AK166" s="11"/>
      <c r="AL166" s="11"/>
      <c r="AM166" s="11">
        <v>234400</v>
      </c>
      <c r="AN166" s="11"/>
      <c r="AO166" s="11"/>
      <c r="AP166" s="11"/>
      <c r="AQ166" s="11"/>
      <c r="AR166" s="11"/>
      <c r="AS166" s="11">
        <f t="shared" si="4"/>
        <v>234.4</v>
      </c>
      <c r="AT166" s="11">
        <v>56653947.399999999</v>
      </c>
      <c r="AU166" s="11"/>
      <c r="AV166" s="11">
        <v>3520</v>
      </c>
      <c r="AW166" s="11"/>
      <c r="AX166" s="11">
        <v>56650427.399999999</v>
      </c>
      <c r="AY166" s="11">
        <v>1819634.7</v>
      </c>
      <c r="AZ166" s="11">
        <v>481247.08</v>
      </c>
      <c r="BA166" s="11">
        <v>1338387.6200000001</v>
      </c>
      <c r="BB166" s="11"/>
      <c r="BC166" s="11"/>
      <c r="BD166" s="11">
        <f t="shared" si="5"/>
        <v>243.2</v>
      </c>
      <c r="BE166" s="11">
        <v>234400</v>
      </c>
      <c r="BF166" s="11">
        <v>243200</v>
      </c>
    </row>
    <row r="167" spans="1:58" ht="34.15" customHeight="1" x14ac:dyDescent="0.25">
      <c r="A167" s="9" t="s">
        <v>167</v>
      </c>
      <c r="B167" s="10" t="s">
        <v>170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8" t="s">
        <v>35</v>
      </c>
      <c r="R167" s="10" t="s">
        <v>168</v>
      </c>
      <c r="S167" s="10" t="s">
        <v>168</v>
      </c>
      <c r="T167" s="11">
        <v>225400</v>
      </c>
      <c r="U167" s="11"/>
      <c r="V167" s="11"/>
      <c r="W167" s="11"/>
      <c r="X167" s="11">
        <v>225400</v>
      </c>
      <c r="Y167" s="11"/>
      <c r="Z167" s="11"/>
      <c r="AA167" s="11"/>
      <c r="AB167" s="11"/>
      <c r="AC167" s="11"/>
      <c r="AD167" s="11">
        <v>225400</v>
      </c>
      <c r="AE167" s="11"/>
      <c r="AF167" s="11"/>
      <c r="AG167" s="11"/>
      <c r="AH167" s="11">
        <v>225400</v>
      </c>
      <c r="AI167" s="11">
        <v>234400</v>
      </c>
      <c r="AJ167" s="11"/>
      <c r="AK167" s="11"/>
      <c r="AL167" s="11"/>
      <c r="AM167" s="11">
        <v>234400</v>
      </c>
      <c r="AN167" s="11"/>
      <c r="AO167" s="11"/>
      <c r="AP167" s="11"/>
      <c r="AQ167" s="11"/>
      <c r="AR167" s="11"/>
      <c r="AS167" s="11">
        <f t="shared" si="4"/>
        <v>234.4</v>
      </c>
      <c r="AT167" s="11">
        <v>56653947.399999999</v>
      </c>
      <c r="AU167" s="11"/>
      <c r="AV167" s="11">
        <v>3520</v>
      </c>
      <c r="AW167" s="11"/>
      <c r="AX167" s="11">
        <v>56650427.399999999</v>
      </c>
      <c r="AY167" s="11">
        <v>1819634.7</v>
      </c>
      <c r="AZ167" s="11">
        <v>481247.08</v>
      </c>
      <c r="BA167" s="11">
        <v>1338387.6200000001</v>
      </c>
      <c r="BB167" s="11"/>
      <c r="BC167" s="11"/>
      <c r="BD167" s="11">
        <f t="shared" si="5"/>
        <v>243.2</v>
      </c>
      <c r="BE167" s="11">
        <v>234400</v>
      </c>
      <c r="BF167" s="11">
        <v>243200</v>
      </c>
    </row>
    <row r="168" spans="1:58" ht="34.15" customHeight="1" x14ac:dyDescent="0.25">
      <c r="A168" s="9" t="s">
        <v>171</v>
      </c>
      <c r="B168" s="10" t="s">
        <v>172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8"/>
      <c r="R168" s="10"/>
      <c r="S168" s="10"/>
      <c r="T168" s="11">
        <v>445284</v>
      </c>
      <c r="U168" s="11"/>
      <c r="V168" s="11"/>
      <c r="W168" s="11"/>
      <c r="X168" s="11">
        <v>445284</v>
      </c>
      <c r="Y168" s="11">
        <v>55600</v>
      </c>
      <c r="Z168" s="11"/>
      <c r="AA168" s="11"/>
      <c r="AB168" s="11"/>
      <c r="AC168" s="11">
        <v>55600</v>
      </c>
      <c r="AD168" s="11">
        <v>500884</v>
      </c>
      <c r="AE168" s="11"/>
      <c r="AF168" s="11"/>
      <c r="AG168" s="11"/>
      <c r="AH168" s="11">
        <v>500884</v>
      </c>
      <c r="AI168" s="11">
        <v>463100</v>
      </c>
      <c r="AJ168" s="11"/>
      <c r="AK168" s="11"/>
      <c r="AL168" s="11"/>
      <c r="AM168" s="11">
        <v>463100</v>
      </c>
      <c r="AN168" s="11"/>
      <c r="AO168" s="11"/>
      <c r="AP168" s="11"/>
      <c r="AQ168" s="11"/>
      <c r="AR168" s="11"/>
      <c r="AS168" s="11">
        <f t="shared" si="4"/>
        <v>463.1</v>
      </c>
      <c r="AT168" s="11">
        <v>56653947.399999999</v>
      </c>
      <c r="AU168" s="11"/>
      <c r="AV168" s="11">
        <v>3520</v>
      </c>
      <c r="AW168" s="11"/>
      <c r="AX168" s="11">
        <v>56650427.399999999</v>
      </c>
      <c r="AY168" s="11">
        <v>1819634.7</v>
      </c>
      <c r="AZ168" s="11">
        <v>481247.08</v>
      </c>
      <c r="BA168" s="11">
        <v>1338387.6200000001</v>
      </c>
      <c r="BB168" s="11"/>
      <c r="BC168" s="11"/>
      <c r="BD168" s="11">
        <f t="shared" si="5"/>
        <v>481.6</v>
      </c>
      <c r="BE168" s="11">
        <v>463100</v>
      </c>
      <c r="BF168" s="11">
        <v>481600</v>
      </c>
    </row>
    <row r="169" spans="1:58" ht="34.15" customHeight="1" x14ac:dyDescent="0.25">
      <c r="A169" s="9" t="s">
        <v>153</v>
      </c>
      <c r="B169" s="10" t="s">
        <v>172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8" t="s">
        <v>154</v>
      </c>
      <c r="R169" s="10"/>
      <c r="S169" s="10"/>
      <c r="T169" s="11">
        <v>342000</v>
      </c>
      <c r="U169" s="11"/>
      <c r="V169" s="11"/>
      <c r="W169" s="11"/>
      <c r="X169" s="11">
        <v>342000</v>
      </c>
      <c r="Y169" s="11">
        <v>42703.53</v>
      </c>
      <c r="Z169" s="11"/>
      <c r="AA169" s="11"/>
      <c r="AB169" s="11"/>
      <c r="AC169" s="11">
        <v>42703.53</v>
      </c>
      <c r="AD169" s="11">
        <v>384703.53</v>
      </c>
      <c r="AE169" s="11"/>
      <c r="AF169" s="11"/>
      <c r="AG169" s="11"/>
      <c r="AH169" s="11">
        <v>384703.53</v>
      </c>
      <c r="AI169" s="11">
        <v>355700</v>
      </c>
      <c r="AJ169" s="11"/>
      <c r="AK169" s="11"/>
      <c r="AL169" s="11"/>
      <c r="AM169" s="11">
        <v>355700</v>
      </c>
      <c r="AN169" s="11"/>
      <c r="AO169" s="11"/>
      <c r="AP169" s="11"/>
      <c r="AQ169" s="11"/>
      <c r="AR169" s="11"/>
      <c r="AS169" s="11">
        <f t="shared" si="4"/>
        <v>355.7</v>
      </c>
      <c r="AT169" s="11">
        <v>56653947.399999999</v>
      </c>
      <c r="AU169" s="11"/>
      <c r="AV169" s="11">
        <v>3520</v>
      </c>
      <c r="AW169" s="11"/>
      <c r="AX169" s="11">
        <v>56650427.399999999</v>
      </c>
      <c r="AY169" s="11">
        <v>1819634.7</v>
      </c>
      <c r="AZ169" s="11">
        <v>481247.08</v>
      </c>
      <c r="BA169" s="11">
        <v>1338387.6200000001</v>
      </c>
      <c r="BB169" s="11"/>
      <c r="BC169" s="11"/>
      <c r="BD169" s="11">
        <f t="shared" si="5"/>
        <v>369.9</v>
      </c>
      <c r="BE169" s="11">
        <v>355700</v>
      </c>
      <c r="BF169" s="11">
        <v>369900</v>
      </c>
    </row>
    <row r="170" spans="1:58" ht="34.15" customHeight="1" x14ac:dyDescent="0.25">
      <c r="A170" s="9" t="s">
        <v>167</v>
      </c>
      <c r="B170" s="10" t="s">
        <v>172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8" t="s">
        <v>154</v>
      </c>
      <c r="R170" s="10" t="s">
        <v>168</v>
      </c>
      <c r="S170" s="10" t="s">
        <v>168</v>
      </c>
      <c r="T170" s="11">
        <v>342000</v>
      </c>
      <c r="U170" s="11"/>
      <c r="V170" s="11"/>
      <c r="W170" s="11"/>
      <c r="X170" s="11">
        <v>342000</v>
      </c>
      <c r="Y170" s="11">
        <v>42703.53</v>
      </c>
      <c r="Z170" s="11"/>
      <c r="AA170" s="11"/>
      <c r="AB170" s="11"/>
      <c r="AC170" s="11">
        <v>42703.53</v>
      </c>
      <c r="AD170" s="11">
        <v>384703.53</v>
      </c>
      <c r="AE170" s="11"/>
      <c r="AF170" s="11"/>
      <c r="AG170" s="11"/>
      <c r="AH170" s="11">
        <v>384703.53</v>
      </c>
      <c r="AI170" s="11">
        <v>355700</v>
      </c>
      <c r="AJ170" s="11"/>
      <c r="AK170" s="11"/>
      <c r="AL170" s="11"/>
      <c r="AM170" s="11">
        <v>355700</v>
      </c>
      <c r="AN170" s="11"/>
      <c r="AO170" s="11"/>
      <c r="AP170" s="11"/>
      <c r="AQ170" s="11"/>
      <c r="AR170" s="11"/>
      <c r="AS170" s="11">
        <f t="shared" si="4"/>
        <v>355.7</v>
      </c>
      <c r="AT170" s="11">
        <v>56653947.399999999</v>
      </c>
      <c r="AU170" s="11"/>
      <c r="AV170" s="11">
        <v>3520</v>
      </c>
      <c r="AW170" s="11"/>
      <c r="AX170" s="11">
        <v>56650427.399999999</v>
      </c>
      <c r="AY170" s="11">
        <v>1819634.7</v>
      </c>
      <c r="AZ170" s="11">
        <v>481247.08</v>
      </c>
      <c r="BA170" s="11">
        <v>1338387.6200000001</v>
      </c>
      <c r="BB170" s="11"/>
      <c r="BC170" s="11"/>
      <c r="BD170" s="11">
        <f t="shared" si="5"/>
        <v>369.9</v>
      </c>
      <c r="BE170" s="11">
        <v>355700</v>
      </c>
      <c r="BF170" s="11">
        <v>369900</v>
      </c>
    </row>
    <row r="171" spans="1:58" ht="51.4" customHeight="1" x14ac:dyDescent="0.25">
      <c r="A171" s="9" t="s">
        <v>157</v>
      </c>
      <c r="B171" s="10" t="s">
        <v>172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8" t="s">
        <v>158</v>
      </c>
      <c r="R171" s="10"/>
      <c r="S171" s="10"/>
      <c r="T171" s="11">
        <v>103284</v>
      </c>
      <c r="U171" s="11"/>
      <c r="V171" s="11"/>
      <c r="W171" s="11"/>
      <c r="X171" s="11">
        <v>103284</v>
      </c>
      <c r="Y171" s="11">
        <v>12896.47</v>
      </c>
      <c r="Z171" s="11"/>
      <c r="AA171" s="11"/>
      <c r="AB171" s="11"/>
      <c r="AC171" s="11">
        <v>12896.47</v>
      </c>
      <c r="AD171" s="11">
        <v>116180.47</v>
      </c>
      <c r="AE171" s="11"/>
      <c r="AF171" s="11"/>
      <c r="AG171" s="11"/>
      <c r="AH171" s="11">
        <v>116180.47</v>
      </c>
      <c r="AI171" s="11">
        <v>107400</v>
      </c>
      <c r="AJ171" s="11"/>
      <c r="AK171" s="11"/>
      <c r="AL171" s="11"/>
      <c r="AM171" s="11">
        <v>107400</v>
      </c>
      <c r="AN171" s="11"/>
      <c r="AO171" s="11"/>
      <c r="AP171" s="11"/>
      <c r="AQ171" s="11"/>
      <c r="AR171" s="11"/>
      <c r="AS171" s="11">
        <f t="shared" si="4"/>
        <v>107.4</v>
      </c>
      <c r="AT171" s="11">
        <v>56653947.399999999</v>
      </c>
      <c r="AU171" s="11"/>
      <c r="AV171" s="11">
        <v>3520</v>
      </c>
      <c r="AW171" s="11"/>
      <c r="AX171" s="11">
        <v>56650427.399999999</v>
      </c>
      <c r="AY171" s="11">
        <v>1819634.7</v>
      </c>
      <c r="AZ171" s="11">
        <v>481247.08</v>
      </c>
      <c r="BA171" s="11">
        <v>1338387.6200000001</v>
      </c>
      <c r="BB171" s="11"/>
      <c r="BC171" s="11"/>
      <c r="BD171" s="11">
        <f t="shared" si="5"/>
        <v>111.7</v>
      </c>
      <c r="BE171" s="11">
        <v>107400</v>
      </c>
      <c r="BF171" s="11">
        <v>111700</v>
      </c>
    </row>
    <row r="172" spans="1:58" ht="34.15" customHeight="1" x14ac:dyDescent="0.25">
      <c r="A172" s="9" t="s">
        <v>167</v>
      </c>
      <c r="B172" s="10" t="s">
        <v>172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8" t="s">
        <v>158</v>
      </c>
      <c r="R172" s="10" t="s">
        <v>168</v>
      </c>
      <c r="S172" s="10" t="s">
        <v>168</v>
      </c>
      <c r="T172" s="11">
        <v>103284</v>
      </c>
      <c r="U172" s="11"/>
      <c r="V172" s="11"/>
      <c r="W172" s="11"/>
      <c r="X172" s="11">
        <v>103284</v>
      </c>
      <c r="Y172" s="11">
        <v>12896.47</v>
      </c>
      <c r="Z172" s="11"/>
      <c r="AA172" s="11"/>
      <c r="AB172" s="11"/>
      <c r="AC172" s="11">
        <v>12896.47</v>
      </c>
      <c r="AD172" s="11">
        <v>116180.47</v>
      </c>
      <c r="AE172" s="11"/>
      <c r="AF172" s="11"/>
      <c r="AG172" s="11"/>
      <c r="AH172" s="11">
        <v>116180.47</v>
      </c>
      <c r="AI172" s="11">
        <v>107400</v>
      </c>
      <c r="AJ172" s="11"/>
      <c r="AK172" s="11"/>
      <c r="AL172" s="11"/>
      <c r="AM172" s="11">
        <v>107400</v>
      </c>
      <c r="AN172" s="11"/>
      <c r="AO172" s="11"/>
      <c r="AP172" s="11"/>
      <c r="AQ172" s="11"/>
      <c r="AR172" s="11"/>
      <c r="AS172" s="11">
        <f t="shared" si="4"/>
        <v>107.4</v>
      </c>
      <c r="AT172" s="11">
        <v>56653947.399999999</v>
      </c>
      <c r="AU172" s="11"/>
      <c r="AV172" s="11">
        <v>3520</v>
      </c>
      <c r="AW172" s="11"/>
      <c r="AX172" s="11">
        <v>56650427.399999999</v>
      </c>
      <c r="AY172" s="11">
        <v>1819634.7</v>
      </c>
      <c r="AZ172" s="11">
        <v>481247.08</v>
      </c>
      <c r="BA172" s="11">
        <v>1338387.6200000001</v>
      </c>
      <c r="BB172" s="11"/>
      <c r="BC172" s="11"/>
      <c r="BD172" s="11">
        <f t="shared" si="5"/>
        <v>111.7</v>
      </c>
      <c r="BE172" s="11">
        <v>107400</v>
      </c>
      <c r="BF172" s="11">
        <v>111700</v>
      </c>
    </row>
    <row r="173" spans="1:58" ht="34.15" customHeight="1" x14ac:dyDescent="0.25">
      <c r="A173" s="9" t="s">
        <v>173</v>
      </c>
      <c r="B173" s="10" t="s">
        <v>174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8"/>
      <c r="R173" s="10"/>
      <c r="S173" s="10"/>
      <c r="T173" s="11">
        <v>100000</v>
      </c>
      <c r="U173" s="11"/>
      <c r="V173" s="11"/>
      <c r="W173" s="11"/>
      <c r="X173" s="11">
        <v>100000</v>
      </c>
      <c r="Y173" s="11"/>
      <c r="Z173" s="11"/>
      <c r="AA173" s="11"/>
      <c r="AB173" s="11"/>
      <c r="AC173" s="11"/>
      <c r="AD173" s="11">
        <v>100000</v>
      </c>
      <c r="AE173" s="11"/>
      <c r="AF173" s="11"/>
      <c r="AG173" s="11"/>
      <c r="AH173" s="11">
        <v>100000</v>
      </c>
      <c r="AI173" s="11">
        <v>100000</v>
      </c>
      <c r="AJ173" s="11"/>
      <c r="AK173" s="11"/>
      <c r="AL173" s="11"/>
      <c r="AM173" s="11">
        <v>100000</v>
      </c>
      <c r="AN173" s="11"/>
      <c r="AO173" s="11"/>
      <c r="AP173" s="11"/>
      <c r="AQ173" s="11"/>
      <c r="AR173" s="11"/>
      <c r="AS173" s="11">
        <f t="shared" si="4"/>
        <v>100</v>
      </c>
      <c r="AT173" s="11">
        <v>56653947.399999999</v>
      </c>
      <c r="AU173" s="11"/>
      <c r="AV173" s="11">
        <v>3520</v>
      </c>
      <c r="AW173" s="11"/>
      <c r="AX173" s="11">
        <v>56650427.399999999</v>
      </c>
      <c r="AY173" s="11">
        <v>1819634.7</v>
      </c>
      <c r="AZ173" s="11">
        <v>481247.08</v>
      </c>
      <c r="BA173" s="11">
        <v>1338387.6200000001</v>
      </c>
      <c r="BB173" s="11"/>
      <c r="BC173" s="11"/>
      <c r="BD173" s="11">
        <f t="shared" si="5"/>
        <v>100</v>
      </c>
      <c r="BE173" s="11">
        <v>100000</v>
      </c>
      <c r="BF173" s="11">
        <v>100000</v>
      </c>
    </row>
    <row r="174" spans="1:58" ht="34.15" customHeight="1" x14ac:dyDescent="0.25">
      <c r="A174" s="9" t="s">
        <v>175</v>
      </c>
      <c r="B174" s="10" t="s">
        <v>176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8"/>
      <c r="R174" s="10"/>
      <c r="S174" s="10"/>
      <c r="T174" s="11">
        <v>100000</v>
      </c>
      <c r="U174" s="11"/>
      <c r="V174" s="11"/>
      <c r="W174" s="11"/>
      <c r="X174" s="11">
        <v>100000</v>
      </c>
      <c r="Y174" s="11"/>
      <c r="Z174" s="11"/>
      <c r="AA174" s="11"/>
      <c r="AB174" s="11"/>
      <c r="AC174" s="11"/>
      <c r="AD174" s="11">
        <v>100000</v>
      </c>
      <c r="AE174" s="11"/>
      <c r="AF174" s="11"/>
      <c r="AG174" s="11"/>
      <c r="AH174" s="11">
        <v>100000</v>
      </c>
      <c r="AI174" s="11">
        <v>100000</v>
      </c>
      <c r="AJ174" s="11"/>
      <c r="AK174" s="11"/>
      <c r="AL174" s="11"/>
      <c r="AM174" s="11">
        <v>100000</v>
      </c>
      <c r="AN174" s="11"/>
      <c r="AO174" s="11"/>
      <c r="AP174" s="11"/>
      <c r="AQ174" s="11"/>
      <c r="AR174" s="11"/>
      <c r="AS174" s="11">
        <f t="shared" si="4"/>
        <v>100</v>
      </c>
      <c r="AT174" s="11">
        <v>56653947.399999999</v>
      </c>
      <c r="AU174" s="11"/>
      <c r="AV174" s="11">
        <v>3520</v>
      </c>
      <c r="AW174" s="11"/>
      <c r="AX174" s="11">
        <v>56650427.399999999</v>
      </c>
      <c r="AY174" s="11">
        <v>1819634.7</v>
      </c>
      <c r="AZ174" s="11">
        <v>481247.08</v>
      </c>
      <c r="BA174" s="11">
        <v>1338387.6200000001</v>
      </c>
      <c r="BB174" s="11"/>
      <c r="BC174" s="11"/>
      <c r="BD174" s="11">
        <f t="shared" si="5"/>
        <v>100</v>
      </c>
      <c r="BE174" s="11">
        <v>100000</v>
      </c>
      <c r="BF174" s="11">
        <v>100000</v>
      </c>
    </row>
    <row r="175" spans="1:58" ht="34.15" customHeight="1" x14ac:dyDescent="0.25">
      <c r="A175" s="9" t="s">
        <v>34</v>
      </c>
      <c r="B175" s="10" t="s">
        <v>176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8" t="s">
        <v>35</v>
      </c>
      <c r="R175" s="10"/>
      <c r="S175" s="10"/>
      <c r="T175" s="11">
        <v>100000</v>
      </c>
      <c r="U175" s="11"/>
      <c r="V175" s="11"/>
      <c r="W175" s="11"/>
      <c r="X175" s="11">
        <v>100000</v>
      </c>
      <c r="Y175" s="11"/>
      <c r="Z175" s="11"/>
      <c r="AA175" s="11"/>
      <c r="AB175" s="11"/>
      <c r="AC175" s="11"/>
      <c r="AD175" s="11">
        <v>100000</v>
      </c>
      <c r="AE175" s="11"/>
      <c r="AF175" s="11"/>
      <c r="AG175" s="11"/>
      <c r="AH175" s="11">
        <v>100000</v>
      </c>
      <c r="AI175" s="11">
        <v>100000</v>
      </c>
      <c r="AJ175" s="11"/>
      <c r="AK175" s="11"/>
      <c r="AL175" s="11"/>
      <c r="AM175" s="11">
        <v>100000</v>
      </c>
      <c r="AN175" s="11"/>
      <c r="AO175" s="11"/>
      <c r="AP175" s="11"/>
      <c r="AQ175" s="11"/>
      <c r="AR175" s="11"/>
      <c r="AS175" s="11">
        <f t="shared" si="4"/>
        <v>100</v>
      </c>
      <c r="AT175" s="11">
        <v>56653947.399999999</v>
      </c>
      <c r="AU175" s="11"/>
      <c r="AV175" s="11">
        <v>3520</v>
      </c>
      <c r="AW175" s="11"/>
      <c r="AX175" s="11">
        <v>56650427.399999999</v>
      </c>
      <c r="AY175" s="11">
        <v>1819634.7</v>
      </c>
      <c r="AZ175" s="11">
        <v>481247.08</v>
      </c>
      <c r="BA175" s="11">
        <v>1338387.6200000001</v>
      </c>
      <c r="BB175" s="11"/>
      <c r="BC175" s="11"/>
      <c r="BD175" s="11">
        <f t="shared" si="5"/>
        <v>100</v>
      </c>
      <c r="BE175" s="11">
        <v>100000</v>
      </c>
      <c r="BF175" s="11">
        <v>100000</v>
      </c>
    </row>
    <row r="176" spans="1:58" ht="34.15" customHeight="1" x14ac:dyDescent="0.25">
      <c r="A176" s="9" t="s">
        <v>120</v>
      </c>
      <c r="B176" s="10" t="s">
        <v>176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8" t="s">
        <v>35</v>
      </c>
      <c r="R176" s="10" t="s">
        <v>121</v>
      </c>
      <c r="S176" s="10" t="s">
        <v>91</v>
      </c>
      <c r="T176" s="11">
        <v>100000</v>
      </c>
      <c r="U176" s="11"/>
      <c r="V176" s="11"/>
      <c r="W176" s="11"/>
      <c r="X176" s="11">
        <v>100000</v>
      </c>
      <c r="Y176" s="11"/>
      <c r="Z176" s="11"/>
      <c r="AA176" s="11"/>
      <c r="AB176" s="11"/>
      <c r="AC176" s="11"/>
      <c r="AD176" s="11">
        <v>100000</v>
      </c>
      <c r="AE176" s="11"/>
      <c r="AF176" s="11"/>
      <c r="AG176" s="11"/>
      <c r="AH176" s="11">
        <v>100000</v>
      </c>
      <c r="AI176" s="11">
        <v>100000</v>
      </c>
      <c r="AJ176" s="11"/>
      <c r="AK176" s="11"/>
      <c r="AL176" s="11"/>
      <c r="AM176" s="11">
        <v>100000</v>
      </c>
      <c r="AN176" s="11"/>
      <c r="AO176" s="11"/>
      <c r="AP176" s="11"/>
      <c r="AQ176" s="11"/>
      <c r="AR176" s="11"/>
      <c r="AS176" s="11">
        <f t="shared" si="4"/>
        <v>100</v>
      </c>
      <c r="AT176" s="11">
        <v>56653947.399999999</v>
      </c>
      <c r="AU176" s="11"/>
      <c r="AV176" s="11">
        <v>3520</v>
      </c>
      <c r="AW176" s="11"/>
      <c r="AX176" s="11">
        <v>56650427.399999999</v>
      </c>
      <c r="AY176" s="11">
        <v>1819634.7</v>
      </c>
      <c r="AZ176" s="11">
        <v>481247.08</v>
      </c>
      <c r="BA176" s="11">
        <v>1338387.6200000001</v>
      </c>
      <c r="BB176" s="11"/>
      <c r="BC176" s="11"/>
      <c r="BD176" s="11">
        <f t="shared" si="5"/>
        <v>100</v>
      </c>
      <c r="BE176" s="11">
        <v>100000</v>
      </c>
      <c r="BF176" s="11">
        <v>100000</v>
      </c>
    </row>
    <row r="177" spans="1:58" ht="34.15" customHeight="1" x14ac:dyDescent="0.25">
      <c r="A177" s="9" t="s">
        <v>177</v>
      </c>
      <c r="B177" s="10" t="s">
        <v>178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8"/>
      <c r="R177" s="10"/>
      <c r="S177" s="10"/>
      <c r="T177" s="11">
        <v>15000</v>
      </c>
      <c r="U177" s="11"/>
      <c r="V177" s="11"/>
      <c r="W177" s="11"/>
      <c r="X177" s="11">
        <v>15000</v>
      </c>
      <c r="Y177" s="11"/>
      <c r="Z177" s="11"/>
      <c r="AA177" s="11"/>
      <c r="AB177" s="11"/>
      <c r="AC177" s="11"/>
      <c r="AD177" s="11">
        <v>15000</v>
      </c>
      <c r="AE177" s="11"/>
      <c r="AF177" s="11"/>
      <c r="AG177" s="11"/>
      <c r="AH177" s="11">
        <v>15000</v>
      </c>
      <c r="AI177" s="11">
        <v>15000</v>
      </c>
      <c r="AJ177" s="11"/>
      <c r="AK177" s="11"/>
      <c r="AL177" s="11"/>
      <c r="AM177" s="11">
        <v>15000</v>
      </c>
      <c r="AN177" s="11"/>
      <c r="AO177" s="11"/>
      <c r="AP177" s="11"/>
      <c r="AQ177" s="11"/>
      <c r="AR177" s="11"/>
      <c r="AS177" s="11">
        <f t="shared" si="4"/>
        <v>15</v>
      </c>
      <c r="AT177" s="11">
        <v>56653947.399999999</v>
      </c>
      <c r="AU177" s="11"/>
      <c r="AV177" s="11">
        <v>3520</v>
      </c>
      <c r="AW177" s="11"/>
      <c r="AX177" s="11">
        <v>56650427.399999999</v>
      </c>
      <c r="AY177" s="11">
        <v>1819634.7</v>
      </c>
      <c r="AZ177" s="11">
        <v>481247.08</v>
      </c>
      <c r="BA177" s="11">
        <v>1338387.6200000001</v>
      </c>
      <c r="BB177" s="11"/>
      <c r="BC177" s="11"/>
      <c r="BD177" s="11">
        <f t="shared" si="5"/>
        <v>15</v>
      </c>
      <c r="BE177" s="11">
        <v>15000</v>
      </c>
      <c r="BF177" s="11">
        <v>15000</v>
      </c>
    </row>
    <row r="178" spans="1:58" ht="34.15" customHeight="1" x14ac:dyDescent="0.25">
      <c r="A178" s="9" t="s">
        <v>179</v>
      </c>
      <c r="B178" s="10" t="s">
        <v>180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8"/>
      <c r="R178" s="10"/>
      <c r="S178" s="10"/>
      <c r="T178" s="11">
        <v>15000</v>
      </c>
      <c r="U178" s="11"/>
      <c r="V178" s="11"/>
      <c r="W178" s="11"/>
      <c r="X178" s="11">
        <v>15000</v>
      </c>
      <c r="Y178" s="11"/>
      <c r="Z178" s="11"/>
      <c r="AA178" s="11"/>
      <c r="AB178" s="11"/>
      <c r="AC178" s="11"/>
      <c r="AD178" s="11">
        <v>15000</v>
      </c>
      <c r="AE178" s="11"/>
      <c r="AF178" s="11"/>
      <c r="AG178" s="11"/>
      <c r="AH178" s="11">
        <v>15000</v>
      </c>
      <c r="AI178" s="11">
        <v>15000</v>
      </c>
      <c r="AJ178" s="11"/>
      <c r="AK178" s="11"/>
      <c r="AL178" s="11"/>
      <c r="AM178" s="11">
        <v>15000</v>
      </c>
      <c r="AN178" s="11"/>
      <c r="AO178" s="11"/>
      <c r="AP178" s="11"/>
      <c r="AQ178" s="11"/>
      <c r="AR178" s="11"/>
      <c r="AS178" s="11">
        <f t="shared" si="4"/>
        <v>15</v>
      </c>
      <c r="AT178" s="11">
        <v>56653947.399999999</v>
      </c>
      <c r="AU178" s="11"/>
      <c r="AV178" s="11">
        <v>3520</v>
      </c>
      <c r="AW178" s="11"/>
      <c r="AX178" s="11">
        <v>56650427.399999999</v>
      </c>
      <c r="AY178" s="11">
        <v>1819634.7</v>
      </c>
      <c r="AZ178" s="11">
        <v>481247.08</v>
      </c>
      <c r="BA178" s="11">
        <v>1338387.6200000001</v>
      </c>
      <c r="BB178" s="11"/>
      <c r="BC178" s="11"/>
      <c r="BD178" s="11">
        <f t="shared" si="5"/>
        <v>15</v>
      </c>
      <c r="BE178" s="11">
        <v>15000</v>
      </c>
      <c r="BF178" s="11">
        <v>15000</v>
      </c>
    </row>
    <row r="179" spans="1:58" ht="34.15" customHeight="1" x14ac:dyDescent="0.25">
      <c r="A179" s="9" t="s">
        <v>34</v>
      </c>
      <c r="B179" s="10" t="s">
        <v>180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8" t="s">
        <v>35</v>
      </c>
      <c r="R179" s="10"/>
      <c r="S179" s="10"/>
      <c r="T179" s="11">
        <v>15000</v>
      </c>
      <c r="U179" s="11"/>
      <c r="V179" s="11"/>
      <c r="W179" s="11"/>
      <c r="X179" s="11">
        <v>15000</v>
      </c>
      <c r="Y179" s="11"/>
      <c r="Z179" s="11"/>
      <c r="AA179" s="11"/>
      <c r="AB179" s="11"/>
      <c r="AC179" s="11"/>
      <c r="AD179" s="11">
        <v>15000</v>
      </c>
      <c r="AE179" s="11"/>
      <c r="AF179" s="11"/>
      <c r="AG179" s="11"/>
      <c r="AH179" s="11">
        <v>15000</v>
      </c>
      <c r="AI179" s="11">
        <v>15000</v>
      </c>
      <c r="AJ179" s="11"/>
      <c r="AK179" s="11"/>
      <c r="AL179" s="11"/>
      <c r="AM179" s="11">
        <v>15000</v>
      </c>
      <c r="AN179" s="11"/>
      <c r="AO179" s="11"/>
      <c r="AP179" s="11"/>
      <c r="AQ179" s="11"/>
      <c r="AR179" s="11"/>
      <c r="AS179" s="11">
        <f t="shared" si="4"/>
        <v>15</v>
      </c>
      <c r="AT179" s="11">
        <v>56653947.399999999</v>
      </c>
      <c r="AU179" s="11"/>
      <c r="AV179" s="11">
        <v>3520</v>
      </c>
      <c r="AW179" s="11"/>
      <c r="AX179" s="11">
        <v>56650427.399999999</v>
      </c>
      <c r="AY179" s="11">
        <v>1819634.7</v>
      </c>
      <c r="AZ179" s="11">
        <v>481247.08</v>
      </c>
      <c r="BA179" s="11">
        <v>1338387.6200000001</v>
      </c>
      <c r="BB179" s="11"/>
      <c r="BC179" s="11"/>
      <c r="BD179" s="11">
        <f t="shared" si="5"/>
        <v>15</v>
      </c>
      <c r="BE179" s="11">
        <v>15000</v>
      </c>
      <c r="BF179" s="11">
        <v>15000</v>
      </c>
    </row>
    <row r="180" spans="1:58" ht="34.15" customHeight="1" x14ac:dyDescent="0.25">
      <c r="A180" s="9" t="s">
        <v>99</v>
      </c>
      <c r="B180" s="10" t="s">
        <v>180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8" t="s">
        <v>35</v>
      </c>
      <c r="R180" s="10" t="s">
        <v>33</v>
      </c>
      <c r="S180" s="10" t="s">
        <v>100</v>
      </c>
      <c r="T180" s="11">
        <v>15000</v>
      </c>
      <c r="U180" s="11"/>
      <c r="V180" s="11"/>
      <c r="W180" s="11"/>
      <c r="X180" s="11">
        <v>15000</v>
      </c>
      <c r="Y180" s="11"/>
      <c r="Z180" s="11"/>
      <c r="AA180" s="11"/>
      <c r="AB180" s="11"/>
      <c r="AC180" s="11"/>
      <c r="AD180" s="11">
        <v>15000</v>
      </c>
      <c r="AE180" s="11"/>
      <c r="AF180" s="11"/>
      <c r="AG180" s="11"/>
      <c r="AH180" s="11">
        <v>15000</v>
      </c>
      <c r="AI180" s="11">
        <v>15000</v>
      </c>
      <c r="AJ180" s="11"/>
      <c r="AK180" s="11"/>
      <c r="AL180" s="11"/>
      <c r="AM180" s="11">
        <v>15000</v>
      </c>
      <c r="AN180" s="11"/>
      <c r="AO180" s="11"/>
      <c r="AP180" s="11"/>
      <c r="AQ180" s="11"/>
      <c r="AR180" s="11"/>
      <c r="AS180" s="11">
        <f t="shared" si="4"/>
        <v>15</v>
      </c>
      <c r="AT180" s="11">
        <v>56653947.399999999</v>
      </c>
      <c r="AU180" s="11"/>
      <c r="AV180" s="11">
        <v>3520</v>
      </c>
      <c r="AW180" s="11"/>
      <c r="AX180" s="11">
        <v>56650427.399999999</v>
      </c>
      <c r="AY180" s="11">
        <v>1819634.7</v>
      </c>
      <c r="AZ180" s="11">
        <v>481247.08</v>
      </c>
      <c r="BA180" s="11">
        <v>1338387.6200000001</v>
      </c>
      <c r="BB180" s="11"/>
      <c r="BC180" s="11"/>
      <c r="BD180" s="11">
        <f t="shared" si="5"/>
        <v>15</v>
      </c>
      <c r="BE180" s="11">
        <v>15000</v>
      </c>
      <c r="BF180" s="11">
        <v>15000</v>
      </c>
    </row>
    <row r="181" spans="1:58" ht="34.15" customHeight="1" x14ac:dyDescent="0.25">
      <c r="A181" s="9" t="s">
        <v>181</v>
      </c>
      <c r="B181" s="10" t="s">
        <v>182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8"/>
      <c r="R181" s="10"/>
      <c r="S181" s="10"/>
      <c r="T181" s="11">
        <v>10000</v>
      </c>
      <c r="U181" s="11"/>
      <c r="V181" s="11"/>
      <c r="W181" s="11"/>
      <c r="X181" s="11">
        <v>10000</v>
      </c>
      <c r="Y181" s="11"/>
      <c r="Z181" s="11"/>
      <c r="AA181" s="11"/>
      <c r="AB181" s="11"/>
      <c r="AC181" s="11"/>
      <c r="AD181" s="11">
        <v>10000</v>
      </c>
      <c r="AE181" s="11"/>
      <c r="AF181" s="11"/>
      <c r="AG181" s="11"/>
      <c r="AH181" s="11">
        <v>10000</v>
      </c>
      <c r="AI181" s="11">
        <v>10000</v>
      </c>
      <c r="AJ181" s="11"/>
      <c r="AK181" s="11"/>
      <c r="AL181" s="11"/>
      <c r="AM181" s="11">
        <v>10000</v>
      </c>
      <c r="AN181" s="11"/>
      <c r="AO181" s="11"/>
      <c r="AP181" s="11"/>
      <c r="AQ181" s="11"/>
      <c r="AR181" s="11"/>
      <c r="AS181" s="11">
        <f t="shared" si="4"/>
        <v>10</v>
      </c>
      <c r="AT181" s="11">
        <v>56653947.399999999</v>
      </c>
      <c r="AU181" s="11"/>
      <c r="AV181" s="11">
        <v>3520</v>
      </c>
      <c r="AW181" s="11"/>
      <c r="AX181" s="11">
        <v>56650427.399999999</v>
      </c>
      <c r="AY181" s="11">
        <v>1819634.7</v>
      </c>
      <c r="AZ181" s="11">
        <v>481247.08</v>
      </c>
      <c r="BA181" s="11">
        <v>1338387.6200000001</v>
      </c>
      <c r="BB181" s="11"/>
      <c r="BC181" s="11"/>
      <c r="BD181" s="11">
        <f t="shared" si="5"/>
        <v>10</v>
      </c>
      <c r="BE181" s="11">
        <v>10000</v>
      </c>
      <c r="BF181" s="11">
        <v>10000</v>
      </c>
    </row>
    <row r="182" spans="1:58" ht="34.15" customHeight="1" x14ac:dyDescent="0.25">
      <c r="A182" s="9" t="s">
        <v>183</v>
      </c>
      <c r="B182" s="10" t="s">
        <v>184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8"/>
      <c r="R182" s="10"/>
      <c r="S182" s="10"/>
      <c r="T182" s="11">
        <v>10000</v>
      </c>
      <c r="U182" s="11"/>
      <c r="V182" s="11"/>
      <c r="W182" s="11"/>
      <c r="X182" s="11">
        <v>10000</v>
      </c>
      <c r="Y182" s="11"/>
      <c r="Z182" s="11"/>
      <c r="AA182" s="11"/>
      <c r="AB182" s="11"/>
      <c r="AC182" s="11"/>
      <c r="AD182" s="11">
        <v>10000</v>
      </c>
      <c r="AE182" s="11"/>
      <c r="AF182" s="11"/>
      <c r="AG182" s="11"/>
      <c r="AH182" s="11">
        <v>10000</v>
      </c>
      <c r="AI182" s="11">
        <v>10000</v>
      </c>
      <c r="AJ182" s="11"/>
      <c r="AK182" s="11"/>
      <c r="AL182" s="11"/>
      <c r="AM182" s="11">
        <v>10000</v>
      </c>
      <c r="AN182" s="11"/>
      <c r="AO182" s="11"/>
      <c r="AP182" s="11"/>
      <c r="AQ182" s="11"/>
      <c r="AR182" s="11"/>
      <c r="AS182" s="11">
        <f t="shared" si="4"/>
        <v>10</v>
      </c>
      <c r="AT182" s="11">
        <v>56653947.399999999</v>
      </c>
      <c r="AU182" s="11"/>
      <c r="AV182" s="11">
        <v>3520</v>
      </c>
      <c r="AW182" s="11"/>
      <c r="AX182" s="11">
        <v>56650427.399999999</v>
      </c>
      <c r="AY182" s="11">
        <v>1819634.7</v>
      </c>
      <c r="AZ182" s="11">
        <v>481247.08</v>
      </c>
      <c r="BA182" s="11">
        <v>1338387.6200000001</v>
      </c>
      <c r="BB182" s="11"/>
      <c r="BC182" s="11"/>
      <c r="BD182" s="11">
        <f t="shared" si="5"/>
        <v>10</v>
      </c>
      <c r="BE182" s="11">
        <v>10000</v>
      </c>
      <c r="BF182" s="11">
        <v>10000</v>
      </c>
    </row>
    <row r="183" spans="1:58" ht="34.15" customHeight="1" x14ac:dyDescent="0.25">
      <c r="A183" s="9" t="s">
        <v>34</v>
      </c>
      <c r="B183" s="10" t="s">
        <v>184</v>
      </c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8" t="s">
        <v>35</v>
      </c>
      <c r="R183" s="10"/>
      <c r="S183" s="10"/>
      <c r="T183" s="11">
        <v>10000</v>
      </c>
      <c r="U183" s="11"/>
      <c r="V183" s="11"/>
      <c r="W183" s="11"/>
      <c r="X183" s="11">
        <v>10000</v>
      </c>
      <c r="Y183" s="11"/>
      <c r="Z183" s="11"/>
      <c r="AA183" s="11"/>
      <c r="AB183" s="11"/>
      <c r="AC183" s="11"/>
      <c r="AD183" s="11">
        <v>10000</v>
      </c>
      <c r="AE183" s="11"/>
      <c r="AF183" s="11"/>
      <c r="AG183" s="11"/>
      <c r="AH183" s="11">
        <v>10000</v>
      </c>
      <c r="AI183" s="11">
        <v>10000</v>
      </c>
      <c r="AJ183" s="11"/>
      <c r="AK183" s="11"/>
      <c r="AL183" s="11"/>
      <c r="AM183" s="11">
        <v>10000</v>
      </c>
      <c r="AN183" s="11"/>
      <c r="AO183" s="11"/>
      <c r="AP183" s="11"/>
      <c r="AQ183" s="11"/>
      <c r="AR183" s="11"/>
      <c r="AS183" s="11">
        <f t="shared" si="4"/>
        <v>10</v>
      </c>
      <c r="AT183" s="11">
        <v>56653947.399999999</v>
      </c>
      <c r="AU183" s="11"/>
      <c r="AV183" s="11">
        <v>3520</v>
      </c>
      <c r="AW183" s="11"/>
      <c r="AX183" s="11">
        <v>56650427.399999999</v>
      </c>
      <c r="AY183" s="11">
        <v>1819634.7</v>
      </c>
      <c r="AZ183" s="11">
        <v>481247.08</v>
      </c>
      <c r="BA183" s="11">
        <v>1338387.6200000001</v>
      </c>
      <c r="BB183" s="11"/>
      <c r="BC183" s="11"/>
      <c r="BD183" s="11">
        <f t="shared" si="5"/>
        <v>10</v>
      </c>
      <c r="BE183" s="11">
        <v>10000</v>
      </c>
      <c r="BF183" s="11">
        <v>10000</v>
      </c>
    </row>
    <row r="184" spans="1:58" ht="34.15" customHeight="1" x14ac:dyDescent="0.25">
      <c r="A184" s="9" t="s">
        <v>128</v>
      </c>
      <c r="B184" s="10" t="s">
        <v>184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8" t="s">
        <v>35</v>
      </c>
      <c r="R184" s="10" t="s">
        <v>33</v>
      </c>
      <c r="S184" s="10" t="s">
        <v>92</v>
      </c>
      <c r="T184" s="11">
        <v>10000</v>
      </c>
      <c r="U184" s="11"/>
      <c r="V184" s="11"/>
      <c r="W184" s="11"/>
      <c r="X184" s="11">
        <v>10000</v>
      </c>
      <c r="Y184" s="11"/>
      <c r="Z184" s="11"/>
      <c r="AA184" s="11"/>
      <c r="AB184" s="11"/>
      <c r="AC184" s="11"/>
      <c r="AD184" s="11">
        <v>10000</v>
      </c>
      <c r="AE184" s="11"/>
      <c r="AF184" s="11"/>
      <c r="AG184" s="11"/>
      <c r="AH184" s="11">
        <v>10000</v>
      </c>
      <c r="AI184" s="11">
        <v>10000</v>
      </c>
      <c r="AJ184" s="11"/>
      <c r="AK184" s="11"/>
      <c r="AL184" s="11"/>
      <c r="AM184" s="11">
        <v>10000</v>
      </c>
      <c r="AN184" s="11"/>
      <c r="AO184" s="11"/>
      <c r="AP184" s="11"/>
      <c r="AQ184" s="11"/>
      <c r="AR184" s="11"/>
      <c r="AS184" s="11">
        <f t="shared" si="4"/>
        <v>10</v>
      </c>
      <c r="AT184" s="11">
        <v>56653947.399999999</v>
      </c>
      <c r="AU184" s="11"/>
      <c r="AV184" s="11">
        <v>3520</v>
      </c>
      <c r="AW184" s="11"/>
      <c r="AX184" s="11">
        <v>56650427.399999999</v>
      </c>
      <c r="AY184" s="11">
        <v>1819634.7</v>
      </c>
      <c r="AZ184" s="11">
        <v>481247.08</v>
      </c>
      <c r="BA184" s="11">
        <v>1338387.6200000001</v>
      </c>
      <c r="BB184" s="11"/>
      <c r="BC184" s="11"/>
      <c r="BD184" s="11">
        <f t="shared" si="5"/>
        <v>10</v>
      </c>
      <c r="BE184" s="11">
        <v>10000</v>
      </c>
      <c r="BF184" s="11">
        <v>10000</v>
      </c>
    </row>
    <row r="185" spans="1:58" ht="34.15" customHeight="1" x14ac:dyDescent="0.25">
      <c r="A185" s="9" t="s">
        <v>202</v>
      </c>
      <c r="B185" s="10" t="s">
        <v>203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8"/>
      <c r="R185" s="10"/>
      <c r="S185" s="10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>
        <v>400000</v>
      </c>
      <c r="AJ185" s="11"/>
      <c r="AK185" s="11"/>
      <c r="AL185" s="11"/>
      <c r="AM185" s="11">
        <v>400000</v>
      </c>
      <c r="AN185" s="11"/>
      <c r="AO185" s="11"/>
      <c r="AP185" s="11"/>
      <c r="AQ185" s="11"/>
      <c r="AR185" s="11"/>
      <c r="AS185" s="11">
        <f t="shared" si="4"/>
        <v>400</v>
      </c>
      <c r="AT185" s="11">
        <v>56653947.399999999</v>
      </c>
      <c r="AU185" s="11"/>
      <c r="AV185" s="11">
        <v>3520</v>
      </c>
      <c r="AW185" s="11"/>
      <c r="AX185" s="11">
        <v>56650427.399999999</v>
      </c>
      <c r="AY185" s="11">
        <v>1819634.7</v>
      </c>
      <c r="AZ185" s="11">
        <v>481247.08</v>
      </c>
      <c r="BA185" s="11">
        <v>1338387.6200000001</v>
      </c>
      <c r="BB185" s="11"/>
      <c r="BC185" s="11"/>
      <c r="BD185" s="11">
        <f t="shared" si="5"/>
        <v>0</v>
      </c>
      <c r="BE185" s="11">
        <v>400000</v>
      </c>
      <c r="BF185" s="11"/>
    </row>
    <row r="186" spans="1:58" ht="34.15" customHeight="1" x14ac:dyDescent="0.25">
      <c r="A186" s="9" t="s">
        <v>204</v>
      </c>
      <c r="B186" s="10" t="s">
        <v>205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8"/>
      <c r="R186" s="10"/>
      <c r="S186" s="10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>
        <v>400000</v>
      </c>
      <c r="AJ186" s="11"/>
      <c r="AK186" s="11"/>
      <c r="AL186" s="11"/>
      <c r="AM186" s="11">
        <v>400000</v>
      </c>
      <c r="AN186" s="11"/>
      <c r="AO186" s="11"/>
      <c r="AP186" s="11"/>
      <c r="AQ186" s="11"/>
      <c r="AR186" s="11"/>
      <c r="AS186" s="11">
        <f t="shared" si="4"/>
        <v>400</v>
      </c>
      <c r="AT186" s="11">
        <v>56653947.399999999</v>
      </c>
      <c r="AU186" s="11"/>
      <c r="AV186" s="11">
        <v>3520</v>
      </c>
      <c r="AW186" s="11"/>
      <c r="AX186" s="11">
        <v>56650427.399999999</v>
      </c>
      <c r="AY186" s="11">
        <v>1819634.7</v>
      </c>
      <c r="AZ186" s="11">
        <v>481247.08</v>
      </c>
      <c r="BA186" s="11">
        <v>1338387.6200000001</v>
      </c>
      <c r="BB186" s="11"/>
      <c r="BC186" s="11"/>
      <c r="BD186" s="11">
        <f t="shared" si="5"/>
        <v>0</v>
      </c>
      <c r="BE186" s="11">
        <v>400000</v>
      </c>
      <c r="BF186" s="11"/>
    </row>
    <row r="187" spans="1:58" ht="34.15" customHeight="1" x14ac:dyDescent="0.25">
      <c r="A187" s="9" t="s">
        <v>34</v>
      </c>
      <c r="B187" s="10" t="s">
        <v>205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8" t="s">
        <v>35</v>
      </c>
      <c r="R187" s="10"/>
      <c r="S187" s="10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>
        <v>400000</v>
      </c>
      <c r="AJ187" s="11"/>
      <c r="AK187" s="11"/>
      <c r="AL187" s="11"/>
      <c r="AM187" s="11">
        <v>400000</v>
      </c>
      <c r="AN187" s="11"/>
      <c r="AO187" s="11"/>
      <c r="AP187" s="11"/>
      <c r="AQ187" s="11"/>
      <c r="AR187" s="11"/>
      <c r="AS187" s="11">
        <f t="shared" si="4"/>
        <v>400</v>
      </c>
      <c r="AT187" s="11">
        <v>56653947.399999999</v>
      </c>
      <c r="AU187" s="11"/>
      <c r="AV187" s="11">
        <v>3520</v>
      </c>
      <c r="AW187" s="11"/>
      <c r="AX187" s="11">
        <v>56650427.399999999</v>
      </c>
      <c r="AY187" s="11">
        <v>1819634.7</v>
      </c>
      <c r="AZ187" s="11">
        <v>481247.08</v>
      </c>
      <c r="BA187" s="11">
        <v>1338387.6200000001</v>
      </c>
      <c r="BB187" s="11"/>
      <c r="BC187" s="11"/>
      <c r="BD187" s="11">
        <f t="shared" si="5"/>
        <v>0</v>
      </c>
      <c r="BE187" s="11">
        <v>400000</v>
      </c>
      <c r="BF187" s="11"/>
    </row>
    <row r="188" spans="1:58" ht="34.15" customHeight="1" x14ac:dyDescent="0.25">
      <c r="A188" s="9" t="s">
        <v>142</v>
      </c>
      <c r="B188" s="10" t="s">
        <v>205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8" t="s">
        <v>35</v>
      </c>
      <c r="R188" s="10" t="s">
        <v>121</v>
      </c>
      <c r="S188" s="10" t="s">
        <v>115</v>
      </c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>
        <v>400000</v>
      </c>
      <c r="AJ188" s="11"/>
      <c r="AK188" s="11"/>
      <c r="AL188" s="11"/>
      <c r="AM188" s="11">
        <v>400000</v>
      </c>
      <c r="AN188" s="11"/>
      <c r="AO188" s="11"/>
      <c r="AP188" s="11"/>
      <c r="AQ188" s="11"/>
      <c r="AR188" s="11"/>
      <c r="AS188" s="11">
        <f t="shared" si="4"/>
        <v>400</v>
      </c>
      <c r="AT188" s="11">
        <v>56653947.399999999</v>
      </c>
      <c r="AU188" s="11"/>
      <c r="AV188" s="11">
        <v>3520</v>
      </c>
      <c r="AW188" s="11"/>
      <c r="AX188" s="11">
        <v>56650427.399999999</v>
      </c>
      <c r="AY188" s="11">
        <v>1819634.7</v>
      </c>
      <c r="AZ188" s="11">
        <v>481247.08</v>
      </c>
      <c r="BA188" s="11">
        <v>1338387.6200000001</v>
      </c>
      <c r="BB188" s="11"/>
      <c r="BC188" s="11"/>
      <c r="BD188" s="11">
        <f t="shared" si="5"/>
        <v>0</v>
      </c>
      <c r="BE188" s="11">
        <v>400000</v>
      </c>
      <c r="BF188" s="11"/>
    </row>
    <row r="189" spans="1:58" ht="34.15" customHeight="1" x14ac:dyDescent="0.25">
      <c r="A189" s="9" t="s">
        <v>185</v>
      </c>
      <c r="B189" s="10" t="s">
        <v>186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8"/>
      <c r="R189" s="10"/>
      <c r="S189" s="10"/>
      <c r="T189" s="11">
        <v>106710000</v>
      </c>
      <c r="U189" s="11"/>
      <c r="V189" s="11">
        <v>104590000</v>
      </c>
      <c r="W189" s="11"/>
      <c r="X189" s="11">
        <v>2120000</v>
      </c>
      <c r="Y189" s="11">
        <v>3287371.69</v>
      </c>
      <c r="Z189" s="11"/>
      <c r="AA189" s="11">
        <v>2177260.1800000002</v>
      </c>
      <c r="AB189" s="11"/>
      <c r="AC189" s="11">
        <v>1110111.51</v>
      </c>
      <c r="AD189" s="11">
        <v>109997371.69</v>
      </c>
      <c r="AE189" s="11"/>
      <c r="AF189" s="11">
        <v>106767260.18000001</v>
      </c>
      <c r="AG189" s="11"/>
      <c r="AH189" s="11">
        <v>3230111.51</v>
      </c>
      <c r="AI189" s="11">
        <v>78827000</v>
      </c>
      <c r="AJ189" s="11"/>
      <c r="AK189" s="11">
        <v>77642000</v>
      </c>
      <c r="AL189" s="11"/>
      <c r="AM189" s="11">
        <v>1185000</v>
      </c>
      <c r="AN189" s="11">
        <v>-3100000</v>
      </c>
      <c r="AO189" s="11"/>
      <c r="AP189" s="11">
        <v>-3100000</v>
      </c>
      <c r="AQ189" s="11"/>
      <c r="AR189" s="11"/>
      <c r="AS189" s="11">
        <f t="shared" si="4"/>
        <v>75727</v>
      </c>
      <c r="AT189" s="11">
        <v>56653947.399999999</v>
      </c>
      <c r="AU189" s="11"/>
      <c r="AV189" s="11">
        <v>3520</v>
      </c>
      <c r="AW189" s="11"/>
      <c r="AX189" s="11">
        <v>56650427.399999999</v>
      </c>
      <c r="AY189" s="11">
        <v>1819634.7</v>
      </c>
      <c r="AZ189" s="11">
        <v>481247.08</v>
      </c>
      <c r="BA189" s="11">
        <v>1338387.6200000001</v>
      </c>
      <c r="BB189" s="11"/>
      <c r="BC189" s="11"/>
      <c r="BD189" s="11">
        <f t="shared" si="5"/>
        <v>0</v>
      </c>
      <c r="BE189" s="11">
        <v>75727000</v>
      </c>
      <c r="BF189" s="11"/>
    </row>
    <row r="190" spans="1:58" ht="34.15" customHeight="1" x14ac:dyDescent="0.25">
      <c r="A190" s="9" t="s">
        <v>187</v>
      </c>
      <c r="B190" s="10" t="s">
        <v>188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8"/>
      <c r="R190" s="10"/>
      <c r="S190" s="10"/>
      <c r="T190" s="11">
        <v>101610000</v>
      </c>
      <c r="U190" s="11"/>
      <c r="V190" s="11">
        <v>100000000</v>
      </c>
      <c r="W190" s="11"/>
      <c r="X190" s="11">
        <v>1610000</v>
      </c>
      <c r="Y190" s="11">
        <v>177000</v>
      </c>
      <c r="Z190" s="11"/>
      <c r="AA190" s="11"/>
      <c r="AB190" s="11"/>
      <c r="AC190" s="11">
        <v>177000</v>
      </c>
      <c r="AD190" s="11">
        <v>101787000</v>
      </c>
      <c r="AE190" s="11"/>
      <c r="AF190" s="11">
        <v>100000000</v>
      </c>
      <c r="AG190" s="11"/>
      <c r="AH190" s="11">
        <v>1787000</v>
      </c>
      <c r="AI190" s="11">
        <v>78827000</v>
      </c>
      <c r="AJ190" s="11"/>
      <c r="AK190" s="11">
        <v>77642000</v>
      </c>
      <c r="AL190" s="11"/>
      <c r="AM190" s="11">
        <v>1185000</v>
      </c>
      <c r="AN190" s="11">
        <v>-3100000</v>
      </c>
      <c r="AO190" s="11"/>
      <c r="AP190" s="11">
        <v>-3100000</v>
      </c>
      <c r="AQ190" s="11"/>
      <c r="AR190" s="11"/>
      <c r="AS190" s="11">
        <f t="shared" si="4"/>
        <v>75727</v>
      </c>
      <c r="AT190" s="11">
        <v>56653947.399999999</v>
      </c>
      <c r="AU190" s="11"/>
      <c r="AV190" s="11">
        <v>3520</v>
      </c>
      <c r="AW190" s="11"/>
      <c r="AX190" s="11">
        <v>56650427.399999999</v>
      </c>
      <c r="AY190" s="11">
        <v>1819634.7</v>
      </c>
      <c r="AZ190" s="11">
        <v>481247.08</v>
      </c>
      <c r="BA190" s="11">
        <v>1338387.6200000001</v>
      </c>
      <c r="BB190" s="11"/>
      <c r="BC190" s="11"/>
      <c r="BD190" s="11">
        <f t="shared" si="5"/>
        <v>0</v>
      </c>
      <c r="BE190" s="11">
        <v>75727000</v>
      </c>
      <c r="BF190" s="11"/>
    </row>
    <row r="191" spans="1:58" ht="34.15" customHeight="1" x14ac:dyDescent="0.25">
      <c r="A191" s="9" t="s">
        <v>189</v>
      </c>
      <c r="B191" s="10" t="s">
        <v>190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8"/>
      <c r="R191" s="10"/>
      <c r="S191" s="10"/>
      <c r="T191" s="11">
        <v>600000</v>
      </c>
      <c r="U191" s="11"/>
      <c r="V191" s="11"/>
      <c r="W191" s="11"/>
      <c r="X191" s="11">
        <v>600000</v>
      </c>
      <c r="Y191" s="11">
        <v>177000</v>
      </c>
      <c r="Z191" s="11"/>
      <c r="AA191" s="11"/>
      <c r="AB191" s="11"/>
      <c r="AC191" s="11">
        <v>177000</v>
      </c>
      <c r="AD191" s="11">
        <v>777000</v>
      </c>
      <c r="AE191" s="11"/>
      <c r="AF191" s="11"/>
      <c r="AG191" s="11"/>
      <c r="AH191" s="11">
        <v>777000</v>
      </c>
      <c r="AI191" s="11">
        <v>400000</v>
      </c>
      <c r="AJ191" s="11"/>
      <c r="AK191" s="11"/>
      <c r="AL191" s="11"/>
      <c r="AM191" s="11">
        <v>400000</v>
      </c>
      <c r="AN191" s="11">
        <v>32000</v>
      </c>
      <c r="AO191" s="11"/>
      <c r="AP191" s="11"/>
      <c r="AQ191" s="11"/>
      <c r="AR191" s="11">
        <v>32000</v>
      </c>
      <c r="AS191" s="11">
        <f t="shared" si="4"/>
        <v>432</v>
      </c>
      <c r="AT191" s="11">
        <v>56653947.399999999</v>
      </c>
      <c r="AU191" s="11"/>
      <c r="AV191" s="11">
        <v>3520</v>
      </c>
      <c r="AW191" s="11"/>
      <c r="AX191" s="11">
        <v>56650427.399999999</v>
      </c>
      <c r="AY191" s="11">
        <v>1819634.7</v>
      </c>
      <c r="AZ191" s="11">
        <v>481247.08</v>
      </c>
      <c r="BA191" s="11">
        <v>1338387.6200000001</v>
      </c>
      <c r="BB191" s="11"/>
      <c r="BC191" s="11"/>
      <c r="BD191" s="11">
        <f t="shared" si="5"/>
        <v>0</v>
      </c>
      <c r="BE191" s="11">
        <v>432000</v>
      </c>
      <c r="BF191" s="11"/>
    </row>
    <row r="192" spans="1:58" ht="34.15" customHeight="1" x14ac:dyDescent="0.25">
      <c r="A192" s="9" t="s">
        <v>34</v>
      </c>
      <c r="B192" s="10" t="s">
        <v>190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8" t="s">
        <v>35</v>
      </c>
      <c r="R192" s="10"/>
      <c r="S192" s="10"/>
      <c r="T192" s="11">
        <v>600000</v>
      </c>
      <c r="U192" s="11"/>
      <c r="V192" s="11"/>
      <c r="W192" s="11"/>
      <c r="X192" s="11">
        <v>600000</v>
      </c>
      <c r="Y192" s="11">
        <v>177000</v>
      </c>
      <c r="Z192" s="11"/>
      <c r="AA192" s="11"/>
      <c r="AB192" s="11"/>
      <c r="AC192" s="11">
        <v>177000</v>
      </c>
      <c r="AD192" s="11">
        <v>777000</v>
      </c>
      <c r="AE192" s="11"/>
      <c r="AF192" s="11"/>
      <c r="AG192" s="11"/>
      <c r="AH192" s="11">
        <v>777000</v>
      </c>
      <c r="AI192" s="11">
        <v>400000</v>
      </c>
      <c r="AJ192" s="11"/>
      <c r="AK192" s="11"/>
      <c r="AL192" s="11"/>
      <c r="AM192" s="11">
        <v>400000</v>
      </c>
      <c r="AN192" s="11"/>
      <c r="AO192" s="11"/>
      <c r="AP192" s="11"/>
      <c r="AQ192" s="11"/>
      <c r="AR192" s="11"/>
      <c r="AS192" s="11">
        <f t="shared" si="4"/>
        <v>400</v>
      </c>
      <c r="AT192" s="11">
        <v>56653947.399999999</v>
      </c>
      <c r="AU192" s="11"/>
      <c r="AV192" s="11">
        <v>3520</v>
      </c>
      <c r="AW192" s="11"/>
      <c r="AX192" s="11">
        <v>56650427.399999999</v>
      </c>
      <c r="AY192" s="11">
        <v>1819634.7</v>
      </c>
      <c r="AZ192" s="11">
        <v>481247.08</v>
      </c>
      <c r="BA192" s="11">
        <v>1338387.6200000001</v>
      </c>
      <c r="BB192" s="11"/>
      <c r="BC192" s="11"/>
      <c r="BD192" s="11">
        <f t="shared" si="5"/>
        <v>0</v>
      </c>
      <c r="BE192" s="11">
        <v>400000</v>
      </c>
      <c r="BF192" s="11"/>
    </row>
    <row r="193" spans="1:58" ht="34.15" customHeight="1" x14ac:dyDescent="0.25">
      <c r="A193" s="9" t="s">
        <v>155</v>
      </c>
      <c r="B193" s="10" t="s">
        <v>190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8" t="s">
        <v>35</v>
      </c>
      <c r="R193" s="10" t="s">
        <v>156</v>
      </c>
      <c r="S193" s="10" t="s">
        <v>32</v>
      </c>
      <c r="T193" s="11">
        <v>600000</v>
      </c>
      <c r="U193" s="11"/>
      <c r="V193" s="11"/>
      <c r="W193" s="11"/>
      <c r="X193" s="11">
        <v>600000</v>
      </c>
      <c r="Y193" s="11">
        <v>177000</v>
      </c>
      <c r="Z193" s="11"/>
      <c r="AA193" s="11"/>
      <c r="AB193" s="11"/>
      <c r="AC193" s="11">
        <v>177000</v>
      </c>
      <c r="AD193" s="11">
        <v>777000</v>
      </c>
      <c r="AE193" s="11"/>
      <c r="AF193" s="11"/>
      <c r="AG193" s="11"/>
      <c r="AH193" s="11">
        <v>777000</v>
      </c>
      <c r="AI193" s="11">
        <v>400000</v>
      </c>
      <c r="AJ193" s="11"/>
      <c r="AK193" s="11"/>
      <c r="AL193" s="11"/>
      <c r="AM193" s="11">
        <v>400000</v>
      </c>
      <c r="AN193" s="11"/>
      <c r="AO193" s="11"/>
      <c r="AP193" s="11"/>
      <c r="AQ193" s="11"/>
      <c r="AR193" s="11"/>
      <c r="AS193" s="11">
        <f t="shared" si="4"/>
        <v>400</v>
      </c>
      <c r="AT193" s="11">
        <v>56653947.399999999</v>
      </c>
      <c r="AU193" s="11"/>
      <c r="AV193" s="11">
        <v>3520</v>
      </c>
      <c r="AW193" s="11"/>
      <c r="AX193" s="11">
        <v>56650427.399999999</v>
      </c>
      <c r="AY193" s="11">
        <v>1819634.7</v>
      </c>
      <c r="AZ193" s="11">
        <v>481247.08</v>
      </c>
      <c r="BA193" s="11">
        <v>1338387.6200000001</v>
      </c>
      <c r="BB193" s="11"/>
      <c r="BC193" s="11"/>
      <c r="BD193" s="11">
        <f t="shared" si="5"/>
        <v>0</v>
      </c>
      <c r="BE193" s="11">
        <v>400000</v>
      </c>
      <c r="BF193" s="11"/>
    </row>
    <row r="194" spans="1:58" ht="34.15" customHeight="1" x14ac:dyDescent="0.25">
      <c r="A194" s="9" t="s">
        <v>193</v>
      </c>
      <c r="B194" s="10" t="s">
        <v>190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8" t="s">
        <v>194</v>
      </c>
      <c r="R194" s="10"/>
      <c r="S194" s="10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>
        <v>32000</v>
      </c>
      <c r="AO194" s="11"/>
      <c r="AP194" s="11"/>
      <c r="AQ194" s="11"/>
      <c r="AR194" s="11">
        <v>32000</v>
      </c>
      <c r="AS194" s="11">
        <f t="shared" si="4"/>
        <v>32</v>
      </c>
      <c r="AT194" s="11">
        <v>56653947.399999999</v>
      </c>
      <c r="AU194" s="11"/>
      <c r="AV194" s="11">
        <v>3520</v>
      </c>
      <c r="AW194" s="11"/>
      <c r="AX194" s="11">
        <v>56650427.399999999</v>
      </c>
      <c r="AY194" s="11">
        <v>1819634.7</v>
      </c>
      <c r="AZ194" s="11">
        <v>481247.08</v>
      </c>
      <c r="BA194" s="11">
        <v>1338387.6200000001</v>
      </c>
      <c r="BB194" s="11"/>
      <c r="BC194" s="11"/>
      <c r="BD194" s="11">
        <f t="shared" si="5"/>
        <v>0</v>
      </c>
      <c r="BE194" s="11">
        <v>32000</v>
      </c>
      <c r="BF194" s="11"/>
    </row>
    <row r="195" spans="1:58" ht="34.15" customHeight="1" x14ac:dyDescent="0.25">
      <c r="A195" s="9" t="s">
        <v>155</v>
      </c>
      <c r="B195" s="10" t="s">
        <v>190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8" t="s">
        <v>194</v>
      </c>
      <c r="R195" s="10" t="s">
        <v>156</v>
      </c>
      <c r="S195" s="10" t="s">
        <v>32</v>
      </c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>
        <v>32000</v>
      </c>
      <c r="AO195" s="11"/>
      <c r="AP195" s="11"/>
      <c r="AQ195" s="11"/>
      <c r="AR195" s="11">
        <v>32000</v>
      </c>
      <c r="AS195" s="11">
        <f t="shared" si="4"/>
        <v>32</v>
      </c>
      <c r="AT195" s="11">
        <v>56653947.399999999</v>
      </c>
      <c r="AU195" s="11"/>
      <c r="AV195" s="11">
        <v>3520</v>
      </c>
      <c r="AW195" s="11"/>
      <c r="AX195" s="11">
        <v>56650427.399999999</v>
      </c>
      <c r="AY195" s="11">
        <v>1819634.7</v>
      </c>
      <c r="AZ195" s="11">
        <v>481247.08</v>
      </c>
      <c r="BA195" s="11">
        <v>1338387.6200000001</v>
      </c>
      <c r="BB195" s="11"/>
      <c r="BC195" s="11"/>
      <c r="BD195" s="11">
        <f t="shared" si="5"/>
        <v>0</v>
      </c>
      <c r="BE195" s="11">
        <v>32000</v>
      </c>
      <c r="BF195" s="11"/>
    </row>
    <row r="196" spans="1:58" ht="34.15" customHeight="1" x14ac:dyDescent="0.25">
      <c r="A196" s="9" t="s">
        <v>191</v>
      </c>
      <c r="B196" s="10" t="s">
        <v>192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8"/>
      <c r="R196" s="10"/>
      <c r="S196" s="10"/>
      <c r="T196" s="11">
        <v>101010000</v>
      </c>
      <c r="U196" s="11"/>
      <c r="V196" s="11">
        <v>100000000</v>
      </c>
      <c r="W196" s="11"/>
      <c r="X196" s="11">
        <v>1010000</v>
      </c>
      <c r="Y196" s="11"/>
      <c r="Z196" s="11"/>
      <c r="AA196" s="11"/>
      <c r="AB196" s="11"/>
      <c r="AC196" s="11"/>
      <c r="AD196" s="11">
        <v>101010000</v>
      </c>
      <c r="AE196" s="11"/>
      <c r="AF196" s="11">
        <v>100000000</v>
      </c>
      <c r="AG196" s="11"/>
      <c r="AH196" s="11">
        <v>1010000</v>
      </c>
      <c r="AI196" s="11">
        <v>78427000</v>
      </c>
      <c r="AJ196" s="11"/>
      <c r="AK196" s="11">
        <v>77642000</v>
      </c>
      <c r="AL196" s="11"/>
      <c r="AM196" s="11">
        <v>785000</v>
      </c>
      <c r="AN196" s="11">
        <v>-3132000</v>
      </c>
      <c r="AO196" s="11"/>
      <c r="AP196" s="11">
        <v>-3100000</v>
      </c>
      <c r="AQ196" s="11"/>
      <c r="AR196" s="11">
        <v>-32000</v>
      </c>
      <c r="AS196" s="11">
        <f t="shared" si="4"/>
        <v>75295</v>
      </c>
      <c r="AT196" s="11">
        <v>56653947.399999999</v>
      </c>
      <c r="AU196" s="11"/>
      <c r="AV196" s="11">
        <v>3520</v>
      </c>
      <c r="AW196" s="11"/>
      <c r="AX196" s="11">
        <v>56650427.399999999</v>
      </c>
      <c r="AY196" s="11">
        <v>1819634.7</v>
      </c>
      <c r="AZ196" s="11">
        <v>481247.08</v>
      </c>
      <c r="BA196" s="11">
        <v>1338387.6200000001</v>
      </c>
      <c r="BB196" s="11"/>
      <c r="BC196" s="11"/>
      <c r="BD196" s="11">
        <f t="shared" si="5"/>
        <v>0</v>
      </c>
      <c r="BE196" s="11">
        <v>75295000</v>
      </c>
      <c r="BF196" s="11"/>
    </row>
    <row r="197" spans="1:58" ht="34.15" customHeight="1" x14ac:dyDescent="0.25">
      <c r="A197" s="9" t="s">
        <v>193</v>
      </c>
      <c r="B197" s="10" t="s">
        <v>192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8" t="s">
        <v>194</v>
      </c>
      <c r="R197" s="10"/>
      <c r="S197" s="10"/>
      <c r="T197" s="11">
        <v>101010000</v>
      </c>
      <c r="U197" s="11"/>
      <c r="V197" s="11">
        <v>100000000</v>
      </c>
      <c r="W197" s="11"/>
      <c r="X197" s="11">
        <v>1010000</v>
      </c>
      <c r="Y197" s="11"/>
      <c r="Z197" s="11"/>
      <c r="AA197" s="11"/>
      <c r="AB197" s="11"/>
      <c r="AC197" s="11"/>
      <c r="AD197" s="11">
        <v>101010000</v>
      </c>
      <c r="AE197" s="11"/>
      <c r="AF197" s="11">
        <v>100000000</v>
      </c>
      <c r="AG197" s="11"/>
      <c r="AH197" s="11">
        <v>1010000</v>
      </c>
      <c r="AI197" s="11">
        <v>78427000</v>
      </c>
      <c r="AJ197" s="11"/>
      <c r="AK197" s="11">
        <v>77642000</v>
      </c>
      <c r="AL197" s="11"/>
      <c r="AM197" s="11">
        <v>785000</v>
      </c>
      <c r="AN197" s="11">
        <v>-3132000</v>
      </c>
      <c r="AO197" s="11"/>
      <c r="AP197" s="11">
        <v>-3100000</v>
      </c>
      <c r="AQ197" s="11"/>
      <c r="AR197" s="11">
        <v>-32000</v>
      </c>
      <c r="AS197" s="11">
        <f t="shared" si="4"/>
        <v>75295</v>
      </c>
      <c r="AT197" s="11">
        <v>56653947.399999999</v>
      </c>
      <c r="AU197" s="11"/>
      <c r="AV197" s="11">
        <v>3520</v>
      </c>
      <c r="AW197" s="11"/>
      <c r="AX197" s="11">
        <v>56650427.399999999</v>
      </c>
      <c r="AY197" s="11">
        <v>1819634.7</v>
      </c>
      <c r="AZ197" s="11">
        <v>481247.08</v>
      </c>
      <c r="BA197" s="11">
        <v>1338387.6200000001</v>
      </c>
      <c r="BB197" s="11"/>
      <c r="BC197" s="11"/>
      <c r="BD197" s="11">
        <f t="shared" si="5"/>
        <v>0</v>
      </c>
      <c r="BE197" s="11">
        <v>75295000</v>
      </c>
      <c r="BF197" s="11"/>
    </row>
    <row r="198" spans="1:58" ht="34.15" customHeight="1" x14ac:dyDescent="0.25">
      <c r="A198" s="9" t="s">
        <v>155</v>
      </c>
      <c r="B198" s="10" t="s">
        <v>192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8" t="s">
        <v>194</v>
      </c>
      <c r="R198" s="10" t="s">
        <v>156</v>
      </c>
      <c r="S198" s="10" t="s">
        <v>32</v>
      </c>
      <c r="T198" s="11">
        <v>101010000</v>
      </c>
      <c r="U198" s="11"/>
      <c r="V198" s="11">
        <v>100000000</v>
      </c>
      <c r="W198" s="11"/>
      <c r="X198" s="11">
        <v>1010000</v>
      </c>
      <c r="Y198" s="11"/>
      <c r="Z198" s="11"/>
      <c r="AA198" s="11"/>
      <c r="AB198" s="11"/>
      <c r="AC198" s="11"/>
      <c r="AD198" s="11">
        <v>101010000</v>
      </c>
      <c r="AE198" s="11"/>
      <c r="AF198" s="11">
        <v>100000000</v>
      </c>
      <c r="AG198" s="11"/>
      <c r="AH198" s="11">
        <v>1010000</v>
      </c>
      <c r="AI198" s="11">
        <v>78427000</v>
      </c>
      <c r="AJ198" s="11"/>
      <c r="AK198" s="11">
        <v>77642000</v>
      </c>
      <c r="AL198" s="11"/>
      <c r="AM198" s="11">
        <v>785000</v>
      </c>
      <c r="AN198" s="11">
        <v>-3132000</v>
      </c>
      <c r="AO198" s="11"/>
      <c r="AP198" s="11">
        <v>-3100000</v>
      </c>
      <c r="AQ198" s="11"/>
      <c r="AR198" s="11">
        <v>-32000</v>
      </c>
      <c r="AS198" s="11">
        <f t="shared" si="4"/>
        <v>75295</v>
      </c>
      <c r="AT198" s="11">
        <v>56653947.399999999</v>
      </c>
      <c r="AU198" s="11"/>
      <c r="AV198" s="11">
        <v>3520</v>
      </c>
      <c r="AW198" s="11"/>
      <c r="AX198" s="11">
        <v>56650427.399999999</v>
      </c>
      <c r="AY198" s="11">
        <v>1819634.7</v>
      </c>
      <c r="AZ198" s="11">
        <v>481247.08</v>
      </c>
      <c r="BA198" s="11">
        <v>1338387.6200000001</v>
      </c>
      <c r="BB198" s="11"/>
      <c r="BC198" s="11"/>
      <c r="BD198" s="11">
        <f t="shared" si="5"/>
        <v>0</v>
      </c>
      <c r="BE198" s="11">
        <v>75295000</v>
      </c>
      <c r="BF198" s="11"/>
    </row>
    <row r="199" spans="1:58" ht="15" x14ac:dyDescent="0.25"/>
  </sheetData>
  <mergeCells count="44">
    <mergeCell ref="A4:AN4"/>
    <mergeCell ref="A6:A7"/>
    <mergeCell ref="T6:T7"/>
    <mergeCell ref="B6:P7"/>
    <mergeCell ref="AK6:AK7"/>
    <mergeCell ref="Y6:Y7"/>
    <mergeCell ref="Q6:Q7"/>
    <mergeCell ref="U6:U7"/>
    <mergeCell ref="W6:W7"/>
    <mergeCell ref="V6:V7"/>
    <mergeCell ref="X6:X7"/>
    <mergeCell ref="AE6:AE7"/>
    <mergeCell ref="AJ6:AJ7"/>
    <mergeCell ref="BB6:BB7"/>
    <mergeCell ref="AT6:AT7"/>
    <mergeCell ref="AD6:AD7"/>
    <mergeCell ref="BF6:BF7"/>
    <mergeCell ref="AL6:AL7"/>
    <mergeCell ref="AY6:AY7"/>
    <mergeCell ref="AM6:AM7"/>
    <mergeCell ref="AZ6:AZ7"/>
    <mergeCell ref="BD6:BD7"/>
    <mergeCell ref="AW6:AW7"/>
    <mergeCell ref="AX6:AX7"/>
    <mergeCell ref="AQ6:AQ7"/>
    <mergeCell ref="AV6:AV7"/>
    <mergeCell ref="BA6:BA7"/>
    <mergeCell ref="BC6:BC7"/>
    <mergeCell ref="BE6:BE7"/>
    <mergeCell ref="AG6:AG7"/>
    <mergeCell ref="AH6:AH7"/>
    <mergeCell ref="AF6:AF7"/>
    <mergeCell ref="R6:S7"/>
    <mergeCell ref="AC6:AC7"/>
    <mergeCell ref="AU6:AU7"/>
    <mergeCell ref="Z6:Z7"/>
    <mergeCell ref="AN6:AN7"/>
    <mergeCell ref="AB6:AB7"/>
    <mergeCell ref="AS6:AS7"/>
    <mergeCell ref="AP6:AP7"/>
    <mergeCell ref="AA6:AA7"/>
    <mergeCell ref="AR6:AR7"/>
    <mergeCell ref="AI6:AI7"/>
    <mergeCell ref="AO6:AO7"/>
  </mergeCells>
  <pageMargins left="1.17" right="0.39" top="0.78" bottom="0.78" header="0" footer="0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rep:2.54.0.638</dc:description>
  <cp:lastModifiedBy>user</cp:lastModifiedBy>
  <cp:lastPrinted>2022-03-10T12:34:08Z</cp:lastPrinted>
  <dcterms:created xsi:type="dcterms:W3CDTF">2022-03-10T12:28:39Z</dcterms:created>
  <dcterms:modified xsi:type="dcterms:W3CDTF">2022-03-10T12:48:43Z</dcterms:modified>
</cp:coreProperties>
</file>