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НЕНИЕ 2022\"/>
    </mc:Choice>
  </mc:AlternateContent>
  <xr:revisionPtr revIDLastSave="0" documentId="13_ncr:1_{7C2971D8-A307-480D-96E2-FC1E585E0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ДЧБ!$A$18</definedName>
    <definedName name="FIO" localSheetId="0">ДЧБ!$F$18</definedName>
    <definedName name="LAST_CELL" localSheetId="0">ДЧБ!#REF!</definedName>
    <definedName name="SIGN" localSheetId="0">ДЧБ!$A$18:$H$19</definedName>
  </definedNames>
  <calcPr calcId="191029"/>
</workbook>
</file>

<file path=xl/calcChain.xml><?xml version="1.0" encoding="utf-8"?>
<calcChain xmlns="http://schemas.openxmlformats.org/spreadsheetml/2006/main">
  <c r="E12" i="1" l="1"/>
  <c r="F12" i="1"/>
  <c r="G12" i="1" s="1"/>
  <c r="E13" i="1"/>
  <c r="F13" i="1"/>
  <c r="G13" i="1" s="1"/>
  <c r="E14" i="1"/>
  <c r="F14" i="1"/>
  <c r="G14" i="1"/>
  <c r="E15" i="1"/>
  <c r="F15" i="1"/>
  <c r="G15" i="1"/>
  <c r="E16" i="1"/>
  <c r="G16" i="1" s="1"/>
  <c r="F16" i="1"/>
  <c r="E17" i="1"/>
  <c r="F17" i="1"/>
  <c r="G17" i="1" s="1"/>
  <c r="E18" i="1"/>
  <c r="F18" i="1"/>
  <c r="G18" i="1"/>
  <c r="E19" i="1"/>
  <c r="F19" i="1"/>
  <c r="G19" i="1"/>
  <c r="E20" i="1"/>
  <c r="G20" i="1" s="1"/>
  <c r="F20" i="1"/>
  <c r="E21" i="1"/>
  <c r="F21" i="1"/>
  <c r="G21" i="1" s="1"/>
  <c r="E22" i="1"/>
  <c r="F22" i="1"/>
  <c r="G22" i="1"/>
  <c r="E23" i="1"/>
  <c r="F23" i="1"/>
  <c r="G23" i="1"/>
  <c r="E24" i="1"/>
  <c r="G24" i="1" s="1"/>
  <c r="F24" i="1"/>
  <c r="E25" i="1"/>
  <c r="F25" i="1"/>
  <c r="G25" i="1" s="1"/>
  <c r="E26" i="1"/>
  <c r="F26" i="1"/>
  <c r="G26" i="1"/>
  <c r="E27" i="1"/>
  <c r="F27" i="1"/>
  <c r="G27" i="1"/>
  <c r="E28" i="1"/>
  <c r="G28" i="1" s="1"/>
  <c r="F28" i="1"/>
  <c r="E29" i="1"/>
  <c r="F29" i="1"/>
  <c r="G29" i="1" s="1"/>
  <c r="E30" i="1"/>
  <c r="F30" i="1"/>
  <c r="G30" i="1"/>
  <c r="E31" i="1"/>
  <c r="F31" i="1"/>
  <c r="G31" i="1"/>
  <c r="E32" i="1"/>
  <c r="G32" i="1" s="1"/>
  <c r="F32" i="1"/>
  <c r="E33" i="1"/>
  <c r="F33" i="1"/>
  <c r="G33" i="1" s="1"/>
  <c r="E34" i="1"/>
  <c r="F34" i="1"/>
  <c r="G34" i="1"/>
  <c r="E35" i="1"/>
  <c r="F35" i="1"/>
  <c r="G35" i="1"/>
  <c r="E36" i="1"/>
  <c r="G36" i="1" s="1"/>
  <c r="F36" i="1"/>
  <c r="E37" i="1"/>
  <c r="F37" i="1"/>
  <c r="G37" i="1" s="1"/>
  <c r="E38" i="1"/>
  <c r="F38" i="1"/>
  <c r="G38" i="1"/>
  <c r="E39" i="1"/>
  <c r="F39" i="1"/>
  <c r="G39" i="1"/>
  <c r="E40" i="1"/>
  <c r="G40" i="1" s="1"/>
  <c r="F40" i="1"/>
  <c r="E41" i="1"/>
  <c r="F41" i="1"/>
  <c r="G41" i="1" s="1"/>
  <c r="E42" i="1"/>
  <c r="F42" i="1"/>
  <c r="G42" i="1"/>
  <c r="E43" i="1"/>
  <c r="F43" i="1"/>
  <c r="G43" i="1"/>
  <c r="E44" i="1"/>
  <c r="G44" i="1" s="1"/>
  <c r="F44" i="1"/>
  <c r="E45" i="1"/>
  <c r="F45" i="1"/>
  <c r="G45" i="1" s="1"/>
  <c r="E46" i="1"/>
  <c r="F46" i="1"/>
  <c r="G46" i="1"/>
  <c r="E47" i="1"/>
  <c r="F47" i="1"/>
  <c r="G47" i="1"/>
  <c r="E48" i="1"/>
  <c r="G48" i="1" s="1"/>
  <c r="F48" i="1"/>
  <c r="E49" i="1"/>
  <c r="F49" i="1"/>
  <c r="G49" i="1" s="1"/>
  <c r="E50" i="1"/>
  <c r="F50" i="1"/>
  <c r="G50" i="1"/>
  <c r="E51" i="1"/>
  <c r="F51" i="1"/>
  <c r="G51" i="1"/>
  <c r="E52" i="1"/>
  <c r="G52" i="1" s="1"/>
  <c r="F52" i="1"/>
  <c r="E53" i="1"/>
  <c r="F53" i="1"/>
  <c r="G53" i="1" s="1"/>
  <c r="E54" i="1"/>
  <c r="F54" i="1"/>
  <c r="G54" i="1"/>
  <c r="E55" i="1"/>
  <c r="F55" i="1"/>
  <c r="G55" i="1"/>
  <c r="E56" i="1"/>
  <c r="G56" i="1" s="1"/>
  <c r="F56" i="1"/>
  <c r="E57" i="1"/>
  <c r="F57" i="1"/>
  <c r="G57" i="1" s="1"/>
  <c r="E58" i="1"/>
  <c r="F58" i="1"/>
  <c r="G58" i="1"/>
  <c r="E59" i="1"/>
  <c r="F59" i="1"/>
  <c r="G59" i="1"/>
  <c r="G11" i="1"/>
  <c r="F11" i="1"/>
  <c r="E11" i="1"/>
</calcChain>
</file>

<file path=xl/sharedStrings.xml><?xml version="1.0" encoding="utf-8"?>
<sst xmlns="http://schemas.openxmlformats.org/spreadsheetml/2006/main" count="185" uniqueCount="108">
  <si>
    <t>Код цели</t>
  </si>
  <si>
    <t>Наименование Код цели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</si>
  <si>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</si>
  <si>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</si>
  <si>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</t>
  </si>
  <si>
    <t>Не указан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</si>
  <si>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</si>
  <si>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</si>
  <si>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2 02 10000 00 0000 150</t>
  </si>
  <si>
    <t>Дотации бюджетам бюджетной системы Российской Федерации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</si>
  <si>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</si>
  <si>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</si>
  <si>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2008</t>
  </si>
  <si>
    <t>Субсидии на строительство и реконструкцию объектов культуры в городских поселениях Ленинградской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</si>
  <si>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</si>
  <si>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</si>
  <si>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</si>
  <si>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</si>
  <si>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2026</t>
  </si>
  <si>
    <t>Обеспечение мероприятий по переселению граждан из аварийного жилищного фонда за счет средств ГК "Фонд содействия реформированию жилищно-коммунального хозяйства"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</si>
  <si>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</si>
  <si>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</si>
  <si>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</si>
  <si>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</si>
  <si>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22-55550-00000-00000</t>
  </si>
  <si>
    <t>Субсидии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</si>
  <si>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</si>
  <si>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</si>
  <si>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2 02 25576 13 0000 150</t>
  </si>
  <si>
    <t>Субсидии бюджетам городских поселений на обеспечение комплексного развития сельских территорий</t>
  </si>
  <si>
    <t>1093</t>
  </si>
  <si>
    <t>Субсидии на мероприятия по благоустройству сельских территорий</t>
  </si>
  <si>
    <t>2 02 25576 00 0000 150</t>
  </si>
  <si>
    <t>Субсидии бюджетам на обеспечение комплексного развития сельских территорий</t>
  </si>
  <si>
    <t>2 02 29999 13 0000 150</t>
  </si>
  <si>
    <t>Прочие субсидии бюджетам городских поселений</t>
  </si>
  <si>
    <t>1022</t>
  </si>
  <si>
    <t>Субсидии на обеспечение стимулирующих выплат работникам муниципальных учреждений культуры Ленинградской области</t>
  </si>
  <si>
    <t>1077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</si>
  <si>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(конкурсные)</t>
  </si>
  <si>
    <t>1083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</si>
  <si>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</si>
  <si>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1084</t>
  </si>
  <si>
    <t>Субсидии на мероприятия по созданию мест (площадок) накопления твердых коммунальных отходов</t>
  </si>
  <si>
    <t>1089</t>
  </si>
  <si>
    <t>Субсидии на поддержку развития общественной инфраструктуры муниципального значения</t>
  </si>
  <si>
    <t>2 02 29999 00 0000 150</t>
  </si>
  <si>
    <t>Прочие субсидии</t>
  </si>
  <si>
    <t>2 02 20000 00 0000 150</t>
  </si>
  <si>
    <t>Субсидии бюджетам бюджетной системы Российской Федерации (межбюджетные субсидии)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</si>
  <si>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</si>
  <si>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</t>
  </si>
  <si>
    <t>3038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</si>
  <si>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</si>
  <si>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</si>
  <si>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</si>
  <si>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</si>
  <si>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</si>
  <si>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22-51180-00000-00000</t>
  </si>
  <si>
    <t>Субвенции на осуществление первичного воинского учета на территориях, где отсутствуют военные комиссариаты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</si>
  <si>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</si>
  <si>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</si>
  <si>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2 02 30000 00 0000 150</t>
  </si>
  <si>
    <t>Субвенции бюджетам бюджетной системы Российской Федерации</t>
  </si>
  <si>
    <t>2 02 49999 13 0000 150</t>
  </si>
  <si>
    <t>Прочие межбюджетные трансферты, передаваемые бюджетам городских поселений</t>
  </si>
  <si>
    <t>08</t>
  </si>
  <si>
    <t>МБ Строительство, реконструкцию и капитальный ремонт объектов культуры</t>
  </si>
  <si>
    <t>10</t>
  </si>
  <si>
    <t>МБ Трудоустройство несовершеннолетних граждан</t>
  </si>
  <si>
    <t>14</t>
  </si>
  <si>
    <t>МБ Реализация программ формирования комфортных благоустроенных территорий и общественных пространств</t>
  </si>
  <si>
    <t>18</t>
  </si>
  <si>
    <t>МБ Обеспечение комфортных условий проживания граждан</t>
  </si>
  <si>
    <t>54</t>
  </si>
  <si>
    <t>МБ Ремонт автомобильных дорог общего пользования местного значения</t>
  </si>
  <si>
    <t>60</t>
  </si>
  <si>
    <t>МБ Подготовка и проведение мероприятий, направленных на 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района, профилактику межнациональных конфликтов</t>
  </si>
  <si>
    <t>2 02 49999 00 0000 150</t>
  </si>
  <si>
    <t>Прочие межбюджетные трансферты, передаваемые бюджетам</t>
  </si>
  <si>
    <t>2 02 40000 00 0000 150</t>
  </si>
  <si>
    <t>Иные межбюджетные трансферты</t>
  </si>
  <si>
    <t>2 02 00000 00 0000 000</t>
  </si>
  <si>
    <t>БЕЗВОЗМЕЗДНЫЕ ПОСТУПЛЕНИЯ ОТ ДРУГИХ БЮДЖЕТОВ БЮДЖЕТНОЙ СИСТЕМЫ РОССИЙСКОЙ ФЕДЕРАЦИИ</t>
  </si>
  <si>
    <t>2 07 05030 13 0000 150</t>
  </si>
  <si>
    <t>Прочие безвозмездные поступления в бюджеты городских поселений</t>
  </si>
  <si>
    <t>4019530</t>
  </si>
  <si>
    <t>ПУ Администрация Таицкого ГП</t>
  </si>
  <si>
    <t>4019532</t>
  </si>
  <si>
    <t>ПУ МУК «Таицкий КДЦ»</t>
  </si>
  <si>
    <t>2 07 05000 13 0000 150</t>
  </si>
  <si>
    <t>2 07 00000 00 0000 000</t>
  </si>
  <si>
    <t>ПРОЧИЕ БЕЗВОЗМЕЗДНЫЕ ПОСТУПЛЕНИЯ</t>
  </si>
  <si>
    <t>2 00 00000 00 0000 000</t>
  </si>
  <si>
    <t>БЕЗВОЗМЕЗДНЫЕ ПОСТУПЛЕНИЯ</t>
  </si>
  <si>
    <t>Итого</t>
  </si>
  <si>
    <t xml:space="preserve">                                                                                         Приложение № 4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</si>
  <si>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</si>
  <si>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</si>
  <si>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</si>
  <si>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Единица измерения тыс. руб.</t>
  </si>
  <si>
    <t>Код дохода</t>
  </si>
  <si>
    <t>Наименование кода</t>
  </si>
  <si>
    <t>Процент исполнения, %</t>
  </si>
  <si>
    <t>№ ___ от "____" __________  2023 года</t>
  </si>
  <si>
    <t>Межбюджетные трансферты,получаемые из других бюджетов в бюджет МО Таицкое городское поселение за 2022 год</t>
  </si>
  <si>
    <t>Утверждено на 2022 год</t>
  </si>
  <si>
    <t>Исполнение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</si>
</sst>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b/>
      <sz val="8.5"/>
      <name val="MS Sans Serif"/>
    </font>
    <font>
      <sz val="8"/>
      <name val="Arial Narrow"/>
    </font>
    <font>
      <b/>
      <sz val="8"/>
      <name val="Arial Narrow"/>
    </font>
    <font>
      <b/>
      <sz val="8"/>
      <name val="MS Sans Serif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right" vertical="distributed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L59"/>
  <sheetViews>
    <sheetView showGridLines="0" tabSelected="1" topLeftCell="A22" workbookViewId="0">
      <selection activeCell="A54" sqref="A54"/>
    </sheetView>
  </sheetViews>
  <sheetFormatPr defaultRowHeight="12.75" customHeight="1" outlineLevelRow="7" x14ac:dyDescent="0.2"/>
  <cols>
    <col min="1" max="1" width="16.42578125" customWidth="1"/>
    <col min="2" max="2" width="26.7109375" customWidth="1"/>
    <col min="3" max="3" width="6.7109375" customWidth="1"/>
    <col min="4" max="4" width="27.7109375" customWidth="1"/>
    <col min="5" max="5" width="13.5703125" customWidth="1"/>
    <col min="6" max="6" width="13.28515625" customWidth="1"/>
    <col min="7" max="7" width="11.5703125" customWidth="1"/>
    <col min="8" max="9" width="15.42578125" hidden="1" customWidth="1"/>
    <col min="10" max="10" width="9.140625" customWidth="1"/>
  </cols>
  <sheetData>
    <row r="1" spans="1:12" ht="12.75" customHeight="1" x14ac:dyDescent="0.25">
      <c r="A1" s="15"/>
      <c r="B1" s="15"/>
      <c r="C1" s="15"/>
      <c r="D1" s="15"/>
      <c r="E1" s="15"/>
      <c r="F1" s="15"/>
      <c r="G1" s="16" t="s">
        <v>96</v>
      </c>
      <c r="H1" s="15"/>
      <c r="I1" s="15"/>
      <c r="J1" s="15"/>
      <c r="K1" s="16"/>
      <c r="L1" s="15"/>
    </row>
    <row r="2" spans="1:12" ht="13.5" x14ac:dyDescent="0.25">
      <c r="A2" s="15"/>
      <c r="B2" s="17"/>
      <c r="C2" s="15"/>
      <c r="D2" s="15"/>
      <c r="E2" s="15"/>
      <c r="F2" s="15"/>
      <c r="G2" s="16" t="s">
        <v>97</v>
      </c>
      <c r="H2" s="15"/>
      <c r="I2" s="15"/>
      <c r="J2" s="15"/>
      <c r="K2" s="16"/>
      <c r="L2" s="15"/>
    </row>
    <row r="3" spans="1:12" ht="13.5" x14ac:dyDescent="0.25">
      <c r="A3" s="18"/>
      <c r="B3" s="18"/>
      <c r="C3" s="15"/>
      <c r="D3" s="15"/>
      <c r="E3" s="15"/>
      <c r="F3" s="15"/>
      <c r="G3" s="16" t="s">
        <v>98</v>
      </c>
      <c r="H3" s="15"/>
      <c r="I3" s="15"/>
      <c r="J3" s="16"/>
      <c r="K3" s="16"/>
      <c r="L3" s="15"/>
    </row>
    <row r="4" spans="1:12" ht="13.5" x14ac:dyDescent="0.25">
      <c r="A4" s="18"/>
      <c r="B4" s="18"/>
      <c r="C4" s="15"/>
      <c r="D4" s="15"/>
      <c r="E4" s="15"/>
      <c r="F4" s="15"/>
      <c r="G4" s="16" t="s">
        <v>99</v>
      </c>
      <c r="H4" s="15"/>
      <c r="I4" s="15"/>
      <c r="J4" s="16"/>
      <c r="K4" s="16"/>
      <c r="L4" s="15"/>
    </row>
    <row r="5" spans="1:12" ht="13.5" x14ac:dyDescent="0.25">
      <c r="A5" s="15"/>
      <c r="B5" s="15"/>
      <c r="C5" s="15"/>
      <c r="D5" s="15"/>
      <c r="E5" s="15"/>
      <c r="F5" s="15"/>
      <c r="G5" s="16" t="s">
        <v>104</v>
      </c>
      <c r="H5" s="15"/>
      <c r="I5" s="15"/>
      <c r="J5" s="16"/>
      <c r="K5" s="16"/>
      <c r="L5" s="15"/>
    </row>
    <row r="6" spans="1:12" ht="15.75" x14ac:dyDescent="0.2">
      <c r="A6" s="23" t="s">
        <v>105</v>
      </c>
      <c r="B6" s="23"/>
      <c r="C6" s="23"/>
      <c r="D6" s="23"/>
      <c r="E6" s="23"/>
      <c r="F6" s="23"/>
      <c r="G6" s="23"/>
      <c r="H6" s="19"/>
      <c r="I6" s="19"/>
      <c r="J6" s="15"/>
      <c r="K6" s="15"/>
      <c r="L6" s="15"/>
    </row>
    <row r="7" spans="1:12" ht="12.75" customHeight="1" x14ac:dyDescent="0.2">
      <c r="A7" s="23"/>
      <c r="B7" s="23"/>
      <c r="C7" s="23"/>
      <c r="D7" s="23"/>
      <c r="E7" s="23"/>
      <c r="F7" s="23"/>
      <c r="G7" s="23"/>
      <c r="H7" s="19"/>
      <c r="I7" s="19"/>
      <c r="J7" s="20"/>
      <c r="K7" s="15"/>
      <c r="L7" s="15"/>
    </row>
    <row r="8" spans="1:12" x14ac:dyDescent="0.2">
      <c r="A8" s="22"/>
      <c r="B8" s="22"/>
      <c r="C8" s="22"/>
      <c r="D8" s="22"/>
      <c r="E8" s="22"/>
      <c r="F8" s="22"/>
    </row>
    <row r="9" spans="1:12" x14ac:dyDescent="0.2">
      <c r="A9" s="21" t="s">
        <v>100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31.5" x14ac:dyDescent="0.2">
      <c r="A10" s="14" t="s">
        <v>101</v>
      </c>
      <c r="B10" s="14" t="s">
        <v>102</v>
      </c>
      <c r="C10" s="14" t="s">
        <v>0</v>
      </c>
      <c r="D10" s="14" t="s">
        <v>1</v>
      </c>
      <c r="E10" s="14" t="s">
        <v>106</v>
      </c>
      <c r="F10" s="14" t="s">
        <v>107</v>
      </c>
      <c r="G10" s="14" t="s">
        <v>103</v>
      </c>
      <c r="H10" s="14" t="s">
        <v>106</v>
      </c>
      <c r="I10" s="14" t="s">
        <v>107</v>
      </c>
    </row>
    <row r="11" spans="1:12" ht="51" outlineLevel="7" x14ac:dyDescent="0.2">
      <c r="A11" s="1" t="s">
        <v>2</v>
      </c>
      <c r="B11" s="2" t="s">
        <v>3</v>
      </c>
      <c r="C11" s="1" t="s">
        <v>4</v>
      </c>
      <c r="D11" s="2" t="s">
        <v>5</v>
      </c>
      <c r="E11" s="3">
        <f>H11/1000</f>
        <v>9703.6</v>
      </c>
      <c r="F11" s="3">
        <f>I11/1000</f>
        <v>9703.6</v>
      </c>
      <c r="G11" s="3">
        <f>F11/E11*100</f>
        <v>100</v>
      </c>
      <c r="H11" s="3">
        <v>9703600</v>
      </c>
      <c r="I11" s="3">
        <v>9703600</v>
      </c>
    </row>
    <row r="12" spans="1:12" ht="51" outlineLevel="4" x14ac:dyDescent="0.2">
      <c r="A12" s="4" t="s">
        <v>2</v>
      </c>
      <c r="B12" s="5" t="s">
        <v>3</v>
      </c>
      <c r="C12" s="6" t="s">
        <v>4</v>
      </c>
      <c r="D12" s="5" t="s">
        <v>5</v>
      </c>
      <c r="E12" s="7">
        <f t="shared" ref="E12:E59" si="0">H12/1000</f>
        <v>9703.6</v>
      </c>
      <c r="F12" s="7">
        <f t="shared" ref="F12:F59" si="1">I12/1000</f>
        <v>9703.6</v>
      </c>
      <c r="G12" s="7">
        <f t="shared" ref="G12:G59" si="2">F12/E12*100</f>
        <v>100</v>
      </c>
      <c r="H12" s="7">
        <v>9703600</v>
      </c>
      <c r="I12" s="7">
        <v>9703600</v>
      </c>
    </row>
    <row r="13" spans="1:12" ht="63.75" outlineLevel="3" x14ac:dyDescent="0.2">
      <c r="A13" s="4" t="s">
        <v>6</v>
      </c>
      <c r="B13" s="5" t="s">
        <v>7</v>
      </c>
      <c r="C13" s="6" t="s">
        <v>4</v>
      </c>
      <c r="D13" s="5" t="s">
        <v>5</v>
      </c>
      <c r="E13" s="7">
        <f t="shared" si="0"/>
        <v>9703.6</v>
      </c>
      <c r="F13" s="7">
        <f t="shared" si="1"/>
        <v>9703.6</v>
      </c>
      <c r="G13" s="7">
        <f t="shared" si="2"/>
        <v>100</v>
      </c>
      <c r="H13" s="7">
        <v>9703600</v>
      </c>
      <c r="I13" s="7">
        <v>9703600</v>
      </c>
    </row>
    <row r="14" spans="1:12" ht="25.5" outlineLevel="2" x14ac:dyDescent="0.2">
      <c r="A14" s="4" t="s">
        <v>8</v>
      </c>
      <c r="B14" s="5" t="s">
        <v>9</v>
      </c>
      <c r="C14" s="6" t="s">
        <v>4</v>
      </c>
      <c r="D14" s="5" t="s">
        <v>5</v>
      </c>
      <c r="E14" s="7">
        <f t="shared" si="0"/>
        <v>9703.6</v>
      </c>
      <c r="F14" s="7">
        <f t="shared" si="1"/>
        <v>9703.6</v>
      </c>
      <c r="G14" s="7">
        <f t="shared" si="2"/>
        <v>100</v>
      </c>
      <c r="H14" s="7">
        <v>9703600</v>
      </c>
      <c r="I14" s="7">
        <v>9703600</v>
      </c>
    </row>
    <row r="15" spans="1:12" ht="51" outlineLevel="7" x14ac:dyDescent="0.2">
      <c r="A15" s="1" t="s">
        <v>10</v>
      </c>
      <c r="B15" s="2" t="s">
        <v>11</v>
      </c>
      <c r="C15" s="1" t="s">
        <v>12</v>
      </c>
      <c r="D15" s="2" t="s">
        <v>13</v>
      </c>
      <c r="E15" s="3">
        <f t="shared" si="0"/>
        <v>90000</v>
      </c>
      <c r="F15" s="3">
        <f t="shared" si="1"/>
        <v>90000</v>
      </c>
      <c r="G15" s="3">
        <f t="shared" si="2"/>
        <v>100</v>
      </c>
      <c r="H15" s="3">
        <v>90000000</v>
      </c>
      <c r="I15" s="3">
        <v>90000000</v>
      </c>
    </row>
    <row r="16" spans="1:12" ht="51" outlineLevel="4" x14ac:dyDescent="0.2">
      <c r="A16" s="4" t="s">
        <v>10</v>
      </c>
      <c r="B16" s="5" t="s">
        <v>11</v>
      </c>
      <c r="C16" s="6" t="s">
        <v>12</v>
      </c>
      <c r="D16" s="5" t="s">
        <v>13</v>
      </c>
      <c r="E16" s="7">
        <f t="shared" si="0"/>
        <v>90000</v>
      </c>
      <c r="F16" s="7">
        <f t="shared" si="1"/>
        <v>90000</v>
      </c>
      <c r="G16" s="7">
        <f t="shared" si="2"/>
        <v>100</v>
      </c>
      <c r="H16" s="7">
        <v>90000000</v>
      </c>
      <c r="I16" s="7">
        <v>90000000</v>
      </c>
    </row>
    <row r="17" spans="1:9" ht="51" outlineLevel="3" x14ac:dyDescent="0.2">
      <c r="A17" s="4" t="s">
        <v>14</v>
      </c>
      <c r="B17" s="5" t="s">
        <v>15</v>
      </c>
      <c r="C17" s="6" t="s">
        <v>12</v>
      </c>
      <c r="D17" s="5" t="s">
        <v>13</v>
      </c>
      <c r="E17" s="7">
        <f t="shared" si="0"/>
        <v>90000</v>
      </c>
      <c r="F17" s="7">
        <f t="shared" si="1"/>
        <v>90000</v>
      </c>
      <c r="G17" s="7">
        <f t="shared" si="2"/>
        <v>100</v>
      </c>
      <c r="H17" s="7">
        <v>90000000</v>
      </c>
      <c r="I17" s="7">
        <v>90000000</v>
      </c>
    </row>
    <row r="18" spans="1:9" ht="153" outlineLevel="7" x14ac:dyDescent="0.2">
      <c r="A18" s="1" t="s">
        <v>16</v>
      </c>
      <c r="B18" s="8" t="s">
        <v>17</v>
      </c>
      <c r="C18" s="1" t="s">
        <v>18</v>
      </c>
      <c r="D18" s="2" t="s">
        <v>19</v>
      </c>
      <c r="E18" s="3">
        <f t="shared" si="0"/>
        <v>42287.738890000001</v>
      </c>
      <c r="F18" s="3">
        <f t="shared" si="1"/>
        <v>42287.738890000001</v>
      </c>
      <c r="G18" s="3">
        <f t="shared" si="2"/>
        <v>100</v>
      </c>
      <c r="H18" s="3">
        <v>42287738.890000001</v>
      </c>
      <c r="I18" s="3">
        <v>42287738.890000001</v>
      </c>
    </row>
    <row r="19" spans="1:9" ht="165.75" outlineLevel="4" x14ac:dyDescent="0.2">
      <c r="A19" s="4" t="s">
        <v>16</v>
      </c>
      <c r="B19" s="9" t="s">
        <v>17</v>
      </c>
      <c r="C19" s="6" t="s">
        <v>18</v>
      </c>
      <c r="D19" s="5" t="s">
        <v>19</v>
      </c>
      <c r="E19" s="7">
        <f t="shared" si="0"/>
        <v>42287.738890000001</v>
      </c>
      <c r="F19" s="7">
        <f t="shared" si="1"/>
        <v>42287.738890000001</v>
      </c>
      <c r="G19" s="7">
        <f t="shared" si="2"/>
        <v>100</v>
      </c>
      <c r="H19" s="7">
        <v>42287738.890000001</v>
      </c>
      <c r="I19" s="7">
        <v>42287738.890000001</v>
      </c>
    </row>
    <row r="20" spans="1:9" ht="178.5" outlineLevel="3" x14ac:dyDescent="0.2">
      <c r="A20" s="4" t="s">
        <v>20</v>
      </c>
      <c r="B20" s="9" t="s">
        <v>21</v>
      </c>
      <c r="C20" s="6" t="s">
        <v>18</v>
      </c>
      <c r="D20" s="5" t="s">
        <v>19</v>
      </c>
      <c r="E20" s="7">
        <f t="shared" si="0"/>
        <v>42287.738890000001</v>
      </c>
      <c r="F20" s="7">
        <f t="shared" si="1"/>
        <v>42287.738890000001</v>
      </c>
      <c r="G20" s="7">
        <f t="shared" si="2"/>
        <v>100</v>
      </c>
      <c r="H20" s="7">
        <v>42287738.890000001</v>
      </c>
      <c r="I20" s="7">
        <v>42287738.890000001</v>
      </c>
    </row>
    <row r="21" spans="1:9" ht="51" outlineLevel="7" x14ac:dyDescent="0.2">
      <c r="A21" s="1" t="s">
        <v>22</v>
      </c>
      <c r="B21" s="2" t="s">
        <v>23</v>
      </c>
      <c r="C21" s="1" t="s">
        <v>24</v>
      </c>
      <c r="D21" s="2" t="s">
        <v>25</v>
      </c>
      <c r="E21" s="3">
        <f t="shared" si="0"/>
        <v>8998.8155500000012</v>
      </c>
      <c r="F21" s="3">
        <f t="shared" si="1"/>
        <v>8998.8155500000012</v>
      </c>
      <c r="G21" s="3">
        <f t="shared" si="2"/>
        <v>100</v>
      </c>
      <c r="H21" s="3">
        <v>8998815.5500000007</v>
      </c>
      <c r="I21" s="3">
        <v>8998815.5500000007</v>
      </c>
    </row>
    <row r="22" spans="1:9" ht="51" outlineLevel="4" x14ac:dyDescent="0.2">
      <c r="A22" s="4" t="s">
        <v>22</v>
      </c>
      <c r="B22" s="5" t="s">
        <v>23</v>
      </c>
      <c r="C22" s="6" t="s">
        <v>24</v>
      </c>
      <c r="D22" s="5" t="s">
        <v>25</v>
      </c>
      <c r="E22" s="7">
        <f t="shared" si="0"/>
        <v>8998.8155500000012</v>
      </c>
      <c r="F22" s="7">
        <f t="shared" si="1"/>
        <v>8998.8155500000012</v>
      </c>
      <c r="G22" s="7">
        <f t="shared" si="2"/>
        <v>100</v>
      </c>
      <c r="H22" s="7">
        <v>8998815.5500000007</v>
      </c>
      <c r="I22" s="7">
        <v>8998815.5500000007</v>
      </c>
    </row>
    <row r="23" spans="1:9" ht="38.25" outlineLevel="3" x14ac:dyDescent="0.2">
      <c r="A23" s="4" t="s">
        <v>26</v>
      </c>
      <c r="B23" s="5" t="s">
        <v>27</v>
      </c>
      <c r="C23" s="6" t="s">
        <v>24</v>
      </c>
      <c r="D23" s="5" t="s">
        <v>25</v>
      </c>
      <c r="E23" s="7">
        <f t="shared" si="0"/>
        <v>8998.8155500000012</v>
      </c>
      <c r="F23" s="7">
        <f t="shared" si="1"/>
        <v>8998.8155500000012</v>
      </c>
      <c r="G23" s="7">
        <f t="shared" si="2"/>
        <v>100</v>
      </c>
      <c r="H23" s="7">
        <v>8998815.5500000007</v>
      </c>
      <c r="I23" s="7">
        <v>8998815.5500000007</v>
      </c>
    </row>
    <row r="24" spans="1:9" ht="38.25" outlineLevel="7" x14ac:dyDescent="0.2">
      <c r="A24" s="1" t="s">
        <v>28</v>
      </c>
      <c r="B24" s="2" t="s">
        <v>29</v>
      </c>
      <c r="C24" s="1" t="s">
        <v>30</v>
      </c>
      <c r="D24" s="2" t="s">
        <v>31</v>
      </c>
      <c r="E24" s="3">
        <f t="shared" si="0"/>
        <v>2119.30807</v>
      </c>
      <c r="F24" s="3">
        <f t="shared" si="1"/>
        <v>2119.30807</v>
      </c>
      <c r="G24" s="3">
        <f t="shared" si="2"/>
        <v>100</v>
      </c>
      <c r="H24" s="3">
        <v>2119308.0699999998</v>
      </c>
      <c r="I24" s="3">
        <v>2119308.0699999998</v>
      </c>
    </row>
    <row r="25" spans="1:9" ht="51" outlineLevel="4" x14ac:dyDescent="0.2">
      <c r="A25" s="4" t="s">
        <v>28</v>
      </c>
      <c r="B25" s="5" t="s">
        <v>29</v>
      </c>
      <c r="C25" s="6" t="s">
        <v>30</v>
      </c>
      <c r="D25" s="5" t="s">
        <v>31</v>
      </c>
      <c r="E25" s="7">
        <f t="shared" si="0"/>
        <v>2119.30807</v>
      </c>
      <c r="F25" s="7">
        <f t="shared" si="1"/>
        <v>2119.30807</v>
      </c>
      <c r="G25" s="7">
        <f t="shared" si="2"/>
        <v>100</v>
      </c>
      <c r="H25" s="7">
        <v>2119308.0699999998</v>
      </c>
      <c r="I25" s="7">
        <v>2119308.0699999998</v>
      </c>
    </row>
    <row r="26" spans="1:9" ht="38.25" outlineLevel="3" x14ac:dyDescent="0.2">
      <c r="A26" s="4" t="s">
        <v>32</v>
      </c>
      <c r="B26" s="5" t="s">
        <v>33</v>
      </c>
      <c r="C26" s="6" t="s">
        <v>30</v>
      </c>
      <c r="D26" s="5" t="s">
        <v>31</v>
      </c>
      <c r="E26" s="7">
        <f t="shared" si="0"/>
        <v>2119.30807</v>
      </c>
      <c r="F26" s="7">
        <f t="shared" si="1"/>
        <v>2119.30807</v>
      </c>
      <c r="G26" s="7">
        <f t="shared" si="2"/>
        <v>100</v>
      </c>
      <c r="H26" s="7">
        <v>2119308.0699999998</v>
      </c>
      <c r="I26" s="7">
        <v>2119308.0699999998</v>
      </c>
    </row>
    <row r="27" spans="1:9" ht="51" outlineLevel="7" x14ac:dyDescent="0.2">
      <c r="A27" s="1" t="s">
        <v>34</v>
      </c>
      <c r="B27" s="2" t="s">
        <v>35</v>
      </c>
      <c r="C27" s="1" t="s">
        <v>36</v>
      </c>
      <c r="D27" s="2" t="s">
        <v>37</v>
      </c>
      <c r="E27" s="3">
        <f t="shared" si="0"/>
        <v>1927.8</v>
      </c>
      <c r="F27" s="3">
        <f t="shared" si="1"/>
        <v>1927.8</v>
      </c>
      <c r="G27" s="3">
        <f t="shared" si="2"/>
        <v>100</v>
      </c>
      <c r="H27" s="3">
        <v>1927800</v>
      </c>
      <c r="I27" s="3">
        <v>1927800</v>
      </c>
    </row>
    <row r="28" spans="1:9" ht="114.75" outlineLevel="7" x14ac:dyDescent="0.2">
      <c r="A28" s="1" t="s">
        <v>34</v>
      </c>
      <c r="B28" s="2" t="s">
        <v>35</v>
      </c>
      <c r="C28" s="1" t="s">
        <v>38</v>
      </c>
      <c r="D28" s="8" t="s">
        <v>39</v>
      </c>
      <c r="E28" s="3">
        <f t="shared" si="0"/>
        <v>1054.9000000000001</v>
      </c>
      <c r="F28" s="3">
        <f t="shared" si="1"/>
        <v>1054.9000000000001</v>
      </c>
      <c r="G28" s="3">
        <f t="shared" si="2"/>
        <v>100</v>
      </c>
      <c r="H28" s="3">
        <v>1054900</v>
      </c>
      <c r="I28" s="3">
        <v>1054900</v>
      </c>
    </row>
    <row r="29" spans="1:9" ht="127.5" outlineLevel="7" x14ac:dyDescent="0.2">
      <c r="A29" s="1" t="s">
        <v>34</v>
      </c>
      <c r="B29" s="2" t="s">
        <v>35</v>
      </c>
      <c r="C29" s="1" t="s">
        <v>40</v>
      </c>
      <c r="D29" s="8" t="s">
        <v>41</v>
      </c>
      <c r="E29" s="3">
        <f t="shared" si="0"/>
        <v>682.3</v>
      </c>
      <c r="F29" s="3">
        <f t="shared" si="1"/>
        <v>682.3</v>
      </c>
      <c r="G29" s="3">
        <f t="shared" si="2"/>
        <v>100</v>
      </c>
      <c r="H29" s="3">
        <v>682300</v>
      </c>
      <c r="I29" s="3">
        <v>682300</v>
      </c>
    </row>
    <row r="30" spans="1:9" ht="38.25" outlineLevel="7" x14ac:dyDescent="0.2">
      <c r="A30" s="1" t="s">
        <v>34</v>
      </c>
      <c r="B30" s="2" t="s">
        <v>35</v>
      </c>
      <c r="C30" s="1" t="s">
        <v>42</v>
      </c>
      <c r="D30" s="2" t="s">
        <v>43</v>
      </c>
      <c r="E30" s="3">
        <f t="shared" si="0"/>
        <v>2514.1</v>
      </c>
      <c r="F30" s="3">
        <f t="shared" si="1"/>
        <v>2429.9995199999998</v>
      </c>
      <c r="G30" s="3">
        <f t="shared" si="2"/>
        <v>96.654847460323765</v>
      </c>
      <c r="H30" s="3">
        <v>2514100</v>
      </c>
      <c r="I30" s="3">
        <v>2429999.52</v>
      </c>
    </row>
    <row r="31" spans="1:9" ht="38.25" outlineLevel="7" x14ac:dyDescent="0.2">
      <c r="A31" s="1" t="s">
        <v>34</v>
      </c>
      <c r="B31" s="2" t="s">
        <v>35</v>
      </c>
      <c r="C31" s="1" t="s">
        <v>44</v>
      </c>
      <c r="D31" s="2" t="s">
        <v>45</v>
      </c>
      <c r="E31" s="3">
        <f t="shared" si="0"/>
        <v>1200</v>
      </c>
      <c r="F31" s="3">
        <f t="shared" si="1"/>
        <v>1200</v>
      </c>
      <c r="G31" s="3">
        <f t="shared" si="2"/>
        <v>100</v>
      </c>
      <c r="H31" s="3">
        <v>1200000</v>
      </c>
      <c r="I31" s="3">
        <v>1200000</v>
      </c>
    </row>
    <row r="32" spans="1:9" ht="25.5" outlineLevel="4" x14ac:dyDescent="0.2">
      <c r="A32" s="4" t="s">
        <v>34</v>
      </c>
      <c r="B32" s="5" t="s">
        <v>35</v>
      </c>
      <c r="C32" s="6"/>
      <c r="D32" s="5"/>
      <c r="E32" s="7">
        <f t="shared" si="0"/>
        <v>7379.1</v>
      </c>
      <c r="F32" s="7">
        <f t="shared" si="1"/>
        <v>7294.9995199999994</v>
      </c>
      <c r="G32" s="7">
        <f t="shared" si="2"/>
        <v>98.860288111016231</v>
      </c>
      <c r="H32" s="7">
        <v>7379100</v>
      </c>
      <c r="I32" s="7">
        <v>7294999.5199999996</v>
      </c>
    </row>
    <row r="33" spans="1:9" outlineLevel="3" x14ac:dyDescent="0.2">
      <c r="A33" s="4" t="s">
        <v>46</v>
      </c>
      <c r="B33" s="5" t="s">
        <v>47</v>
      </c>
      <c r="C33" s="6"/>
      <c r="D33" s="5"/>
      <c r="E33" s="7">
        <f t="shared" si="0"/>
        <v>7379.1</v>
      </c>
      <c r="F33" s="7">
        <f t="shared" si="1"/>
        <v>7294.9995199999994</v>
      </c>
      <c r="G33" s="7">
        <f t="shared" si="2"/>
        <v>98.860288111016231</v>
      </c>
      <c r="H33" s="7">
        <v>7379100</v>
      </c>
      <c r="I33" s="7">
        <v>7294999.5199999996</v>
      </c>
    </row>
    <row r="34" spans="1:9" ht="38.25" outlineLevel="2" x14ac:dyDescent="0.2">
      <c r="A34" s="4" t="s">
        <v>48</v>
      </c>
      <c r="B34" s="5" t="s">
        <v>49</v>
      </c>
      <c r="C34" s="6"/>
      <c r="D34" s="5"/>
      <c r="E34" s="7">
        <f t="shared" si="0"/>
        <v>150784.96250999998</v>
      </c>
      <c r="F34" s="7">
        <f t="shared" si="1"/>
        <v>150700.86202999999</v>
      </c>
      <c r="G34" s="7">
        <f t="shared" si="2"/>
        <v>99.944224889140116</v>
      </c>
      <c r="H34" s="7">
        <v>150784962.50999999</v>
      </c>
      <c r="I34" s="7">
        <v>150700862.03</v>
      </c>
    </row>
    <row r="35" spans="1:9" ht="76.5" outlineLevel="7" x14ac:dyDescent="0.2">
      <c r="A35" s="1" t="s">
        <v>50</v>
      </c>
      <c r="B35" s="2" t="s">
        <v>51</v>
      </c>
      <c r="C35" s="1" t="s">
        <v>52</v>
      </c>
      <c r="D35" s="2" t="s">
        <v>53</v>
      </c>
      <c r="E35" s="3">
        <f t="shared" si="0"/>
        <v>3.52</v>
      </c>
      <c r="F35" s="3">
        <f t="shared" si="1"/>
        <v>3.52</v>
      </c>
      <c r="G35" s="3">
        <f t="shared" si="2"/>
        <v>100</v>
      </c>
      <c r="H35" s="3">
        <v>3520</v>
      </c>
      <c r="I35" s="3">
        <v>3520</v>
      </c>
    </row>
    <row r="36" spans="1:9" ht="89.25" outlineLevel="4" x14ac:dyDescent="0.2">
      <c r="A36" s="4" t="s">
        <v>50</v>
      </c>
      <c r="B36" s="5" t="s">
        <v>51</v>
      </c>
      <c r="C36" s="6" t="s">
        <v>52</v>
      </c>
      <c r="D36" s="5" t="s">
        <v>53</v>
      </c>
      <c r="E36" s="7">
        <f t="shared" si="0"/>
        <v>3.52</v>
      </c>
      <c r="F36" s="7">
        <f t="shared" si="1"/>
        <v>3.52</v>
      </c>
      <c r="G36" s="7">
        <f t="shared" si="2"/>
        <v>100</v>
      </c>
      <c r="H36" s="7">
        <v>3520</v>
      </c>
      <c r="I36" s="7">
        <v>3520</v>
      </c>
    </row>
    <row r="37" spans="1:9" ht="89.25" outlineLevel="3" x14ac:dyDescent="0.2">
      <c r="A37" s="4" t="s">
        <v>54</v>
      </c>
      <c r="B37" s="5" t="s">
        <v>55</v>
      </c>
      <c r="C37" s="6" t="s">
        <v>52</v>
      </c>
      <c r="D37" s="5" t="s">
        <v>53</v>
      </c>
      <c r="E37" s="7">
        <f t="shared" si="0"/>
        <v>3.52</v>
      </c>
      <c r="F37" s="7">
        <f t="shared" si="1"/>
        <v>3.52</v>
      </c>
      <c r="G37" s="7">
        <f t="shared" si="2"/>
        <v>100</v>
      </c>
      <c r="H37" s="7">
        <v>3520</v>
      </c>
      <c r="I37" s="7">
        <v>3520</v>
      </c>
    </row>
    <row r="38" spans="1:9" ht="63.75" outlineLevel="7" x14ac:dyDescent="0.2">
      <c r="A38" s="1" t="s">
        <v>56</v>
      </c>
      <c r="B38" s="2" t="s">
        <v>57</v>
      </c>
      <c r="C38" s="1" t="s">
        <v>58</v>
      </c>
      <c r="D38" s="2" t="s">
        <v>59</v>
      </c>
      <c r="E38" s="3">
        <f t="shared" si="0"/>
        <v>299.60000000000002</v>
      </c>
      <c r="F38" s="3">
        <f t="shared" si="1"/>
        <v>299.60000000000002</v>
      </c>
      <c r="G38" s="3">
        <f t="shared" si="2"/>
        <v>100</v>
      </c>
      <c r="H38" s="3">
        <v>299600</v>
      </c>
      <c r="I38" s="3">
        <v>299600</v>
      </c>
    </row>
    <row r="39" spans="1:9" ht="63.75" outlineLevel="4" x14ac:dyDescent="0.2">
      <c r="A39" s="4" t="s">
        <v>56</v>
      </c>
      <c r="B39" s="5" t="s">
        <v>57</v>
      </c>
      <c r="C39" s="6" t="s">
        <v>58</v>
      </c>
      <c r="D39" s="5" t="s">
        <v>59</v>
      </c>
      <c r="E39" s="7">
        <f t="shared" si="0"/>
        <v>299.60000000000002</v>
      </c>
      <c r="F39" s="7">
        <f t="shared" si="1"/>
        <v>299.60000000000002</v>
      </c>
      <c r="G39" s="7">
        <f t="shared" si="2"/>
        <v>100</v>
      </c>
      <c r="H39" s="7">
        <v>299600</v>
      </c>
      <c r="I39" s="7">
        <v>299600</v>
      </c>
    </row>
    <row r="40" spans="1:9" ht="51" outlineLevel="3" x14ac:dyDescent="0.2">
      <c r="A40" s="4" t="s">
        <v>60</v>
      </c>
      <c r="B40" s="5" t="s">
        <v>61</v>
      </c>
      <c r="C40" s="6" t="s">
        <v>58</v>
      </c>
      <c r="D40" s="5" t="s">
        <v>59</v>
      </c>
      <c r="E40" s="7">
        <f t="shared" si="0"/>
        <v>299.60000000000002</v>
      </c>
      <c r="F40" s="7">
        <f t="shared" si="1"/>
        <v>299.60000000000002</v>
      </c>
      <c r="G40" s="7">
        <f t="shared" si="2"/>
        <v>100</v>
      </c>
      <c r="H40" s="7">
        <v>299600</v>
      </c>
      <c r="I40" s="7">
        <v>299600</v>
      </c>
    </row>
    <row r="41" spans="1:9" ht="25.5" outlineLevel="2" x14ac:dyDescent="0.2">
      <c r="A41" s="4" t="s">
        <v>62</v>
      </c>
      <c r="B41" s="5" t="s">
        <v>63</v>
      </c>
      <c r="C41" s="6"/>
      <c r="D41" s="5"/>
      <c r="E41" s="7">
        <f t="shared" si="0"/>
        <v>303.12</v>
      </c>
      <c r="F41" s="7">
        <f t="shared" si="1"/>
        <v>303.12</v>
      </c>
      <c r="G41" s="7">
        <f t="shared" si="2"/>
        <v>100</v>
      </c>
      <c r="H41" s="7">
        <v>303120</v>
      </c>
      <c r="I41" s="7">
        <v>303120</v>
      </c>
    </row>
    <row r="42" spans="1:9" ht="38.25" outlineLevel="7" x14ac:dyDescent="0.2">
      <c r="A42" s="1" t="s">
        <v>64</v>
      </c>
      <c r="B42" s="2" t="s">
        <v>65</v>
      </c>
      <c r="C42" s="1" t="s">
        <v>4</v>
      </c>
      <c r="D42" s="2" t="s">
        <v>5</v>
      </c>
      <c r="E42" s="3">
        <f t="shared" si="0"/>
        <v>1500</v>
      </c>
      <c r="F42" s="3">
        <f t="shared" si="1"/>
        <v>3409.09</v>
      </c>
      <c r="G42" s="3">
        <f t="shared" si="2"/>
        <v>227.27266666666668</v>
      </c>
      <c r="H42" s="3">
        <v>1500000</v>
      </c>
      <c r="I42" s="3">
        <v>3409090</v>
      </c>
    </row>
    <row r="43" spans="1:9" ht="38.25" outlineLevel="7" x14ac:dyDescent="0.2">
      <c r="A43" s="1" t="s">
        <v>64</v>
      </c>
      <c r="B43" s="2" t="s">
        <v>65</v>
      </c>
      <c r="C43" s="1" t="s">
        <v>66</v>
      </c>
      <c r="D43" s="2" t="s">
        <v>67</v>
      </c>
      <c r="E43" s="3">
        <f t="shared" si="0"/>
        <v>1532.1405</v>
      </c>
      <c r="F43" s="3">
        <f t="shared" si="1"/>
        <v>623.05050000000006</v>
      </c>
      <c r="G43" s="3">
        <f t="shared" si="2"/>
        <v>40.665363261398028</v>
      </c>
      <c r="H43" s="3">
        <v>1532140.5</v>
      </c>
      <c r="I43" s="3">
        <v>623050.5</v>
      </c>
    </row>
    <row r="44" spans="1:9" ht="38.25" outlineLevel="7" x14ac:dyDescent="0.2">
      <c r="A44" s="1" t="s">
        <v>64</v>
      </c>
      <c r="B44" s="2" t="s">
        <v>65</v>
      </c>
      <c r="C44" s="1" t="s">
        <v>68</v>
      </c>
      <c r="D44" s="2" t="s">
        <v>69</v>
      </c>
      <c r="E44" s="3">
        <f t="shared" si="0"/>
        <v>55.6</v>
      </c>
      <c r="F44" s="3">
        <f t="shared" si="1"/>
        <v>55.6</v>
      </c>
      <c r="G44" s="3">
        <f t="shared" si="2"/>
        <v>100</v>
      </c>
      <c r="H44" s="3">
        <v>55600</v>
      </c>
      <c r="I44" s="3">
        <v>55600</v>
      </c>
    </row>
    <row r="45" spans="1:9" ht="38.25" outlineLevel="7" x14ac:dyDescent="0.2">
      <c r="A45" s="1" t="s">
        <v>64</v>
      </c>
      <c r="B45" s="2" t="s">
        <v>65</v>
      </c>
      <c r="C45" s="1" t="s">
        <v>70</v>
      </c>
      <c r="D45" s="2" t="s">
        <v>71</v>
      </c>
      <c r="E45" s="3">
        <f t="shared" si="0"/>
        <v>1000</v>
      </c>
      <c r="F45" s="3">
        <f t="shared" si="1"/>
        <v>0</v>
      </c>
      <c r="G45" s="3">
        <f t="shared" si="2"/>
        <v>0</v>
      </c>
      <c r="H45" s="3">
        <v>1000000</v>
      </c>
      <c r="I45" s="3">
        <v>0</v>
      </c>
    </row>
    <row r="46" spans="1:9" ht="38.25" outlineLevel="7" x14ac:dyDescent="0.2">
      <c r="A46" s="1" t="s">
        <v>64</v>
      </c>
      <c r="B46" s="2" t="s">
        <v>65</v>
      </c>
      <c r="C46" s="1" t="s">
        <v>72</v>
      </c>
      <c r="D46" s="2" t="s">
        <v>73</v>
      </c>
      <c r="E46" s="3">
        <f t="shared" si="0"/>
        <v>6500.7889999999998</v>
      </c>
      <c r="F46" s="3">
        <f t="shared" si="1"/>
        <v>6500.7889999999998</v>
      </c>
      <c r="G46" s="3">
        <f t="shared" si="2"/>
        <v>100</v>
      </c>
      <c r="H46" s="3">
        <v>6500789</v>
      </c>
      <c r="I46" s="3">
        <v>6500789</v>
      </c>
    </row>
    <row r="47" spans="1:9" ht="38.25" outlineLevel="7" x14ac:dyDescent="0.2">
      <c r="A47" s="1" t="s">
        <v>64</v>
      </c>
      <c r="B47" s="2" t="s">
        <v>65</v>
      </c>
      <c r="C47" s="1" t="s">
        <v>74</v>
      </c>
      <c r="D47" s="2" t="s">
        <v>75</v>
      </c>
      <c r="E47" s="3">
        <f t="shared" si="0"/>
        <v>308.93759999999997</v>
      </c>
      <c r="F47" s="3">
        <f t="shared" si="1"/>
        <v>308.93759999999997</v>
      </c>
      <c r="G47" s="3">
        <f t="shared" si="2"/>
        <v>100</v>
      </c>
      <c r="H47" s="3">
        <v>308937.59999999998</v>
      </c>
      <c r="I47" s="3">
        <v>308937.59999999998</v>
      </c>
    </row>
    <row r="48" spans="1:9" ht="114.75" outlineLevel="7" x14ac:dyDescent="0.2">
      <c r="A48" s="1" t="s">
        <v>64</v>
      </c>
      <c r="B48" s="2" t="s">
        <v>65</v>
      </c>
      <c r="C48" s="1" t="s">
        <v>76</v>
      </c>
      <c r="D48" s="8" t="s">
        <v>77</v>
      </c>
      <c r="E48" s="3">
        <f t="shared" si="0"/>
        <v>100</v>
      </c>
      <c r="F48" s="3">
        <f t="shared" si="1"/>
        <v>100</v>
      </c>
      <c r="G48" s="3">
        <f t="shared" si="2"/>
        <v>100</v>
      </c>
      <c r="H48" s="3">
        <v>100000</v>
      </c>
      <c r="I48" s="3">
        <v>100000</v>
      </c>
    </row>
    <row r="49" spans="1:9" ht="38.25" outlineLevel="4" x14ac:dyDescent="0.2">
      <c r="A49" s="4" t="s">
        <v>64</v>
      </c>
      <c r="B49" s="5" t="s">
        <v>65</v>
      </c>
      <c r="C49" s="6"/>
      <c r="D49" s="5"/>
      <c r="E49" s="7">
        <f t="shared" si="0"/>
        <v>10997.4671</v>
      </c>
      <c r="F49" s="7">
        <f t="shared" si="1"/>
        <v>10997.4671</v>
      </c>
      <c r="G49" s="7">
        <f t="shared" si="2"/>
        <v>100</v>
      </c>
      <c r="H49" s="7">
        <v>10997467.1</v>
      </c>
      <c r="I49" s="7">
        <v>10997467.1</v>
      </c>
    </row>
    <row r="50" spans="1:9" ht="38.25" outlineLevel="3" x14ac:dyDescent="0.2">
      <c r="A50" s="4" t="s">
        <v>78</v>
      </c>
      <c r="B50" s="5" t="s">
        <v>79</v>
      </c>
      <c r="C50" s="6"/>
      <c r="D50" s="5"/>
      <c r="E50" s="7">
        <f t="shared" si="0"/>
        <v>10997.4671</v>
      </c>
      <c r="F50" s="7">
        <f t="shared" si="1"/>
        <v>10997.4671</v>
      </c>
      <c r="G50" s="7">
        <f t="shared" si="2"/>
        <v>100</v>
      </c>
      <c r="H50" s="7">
        <v>10997467.1</v>
      </c>
      <c r="I50" s="7">
        <v>10997467.1</v>
      </c>
    </row>
    <row r="51" spans="1:9" outlineLevel="2" x14ac:dyDescent="0.2">
      <c r="A51" s="4" t="s">
        <v>80</v>
      </c>
      <c r="B51" s="5" t="s">
        <v>81</v>
      </c>
      <c r="C51" s="6"/>
      <c r="D51" s="5"/>
      <c r="E51" s="7">
        <f t="shared" si="0"/>
        <v>10997.4671</v>
      </c>
      <c r="F51" s="7">
        <f t="shared" si="1"/>
        <v>10997.4671</v>
      </c>
      <c r="G51" s="7">
        <f t="shared" si="2"/>
        <v>100</v>
      </c>
      <c r="H51" s="7">
        <v>10997467.1</v>
      </c>
      <c r="I51" s="7">
        <v>10997467.1</v>
      </c>
    </row>
    <row r="52" spans="1:9" ht="51" outlineLevel="1" x14ac:dyDescent="0.2">
      <c r="A52" s="4" t="s">
        <v>82</v>
      </c>
      <c r="B52" s="5" t="s">
        <v>83</v>
      </c>
      <c r="C52" s="6"/>
      <c r="D52" s="5"/>
      <c r="E52" s="7">
        <f t="shared" si="0"/>
        <v>171789.14961000002</v>
      </c>
      <c r="F52" s="7">
        <f t="shared" si="1"/>
        <v>171705.04913</v>
      </c>
      <c r="G52" s="7">
        <f t="shared" si="2"/>
        <v>99.951044358627456</v>
      </c>
      <c r="H52" s="7">
        <v>171789149.61000001</v>
      </c>
      <c r="I52" s="7">
        <v>171705049.13</v>
      </c>
    </row>
    <row r="53" spans="1:9" ht="25.5" outlineLevel="7" x14ac:dyDescent="0.2">
      <c r="A53" s="1" t="s">
        <v>84</v>
      </c>
      <c r="B53" s="2" t="s">
        <v>85</v>
      </c>
      <c r="C53" s="1" t="s">
        <v>86</v>
      </c>
      <c r="D53" s="2" t="s">
        <v>87</v>
      </c>
      <c r="E53" s="3">
        <f t="shared" si="0"/>
        <v>21</v>
      </c>
      <c r="F53" s="3">
        <f t="shared" si="1"/>
        <v>21</v>
      </c>
      <c r="G53" s="3">
        <f t="shared" si="2"/>
        <v>100</v>
      </c>
      <c r="H53" s="3">
        <v>21000</v>
      </c>
      <c r="I53" s="3">
        <v>21000</v>
      </c>
    </row>
    <row r="54" spans="1:9" ht="25.5" outlineLevel="7" x14ac:dyDescent="0.2">
      <c r="A54" s="1" t="s">
        <v>84</v>
      </c>
      <c r="B54" s="2" t="s">
        <v>85</v>
      </c>
      <c r="C54" s="1" t="s">
        <v>88</v>
      </c>
      <c r="D54" s="2" t="s">
        <v>89</v>
      </c>
      <c r="E54" s="3">
        <f t="shared" si="0"/>
        <v>129</v>
      </c>
      <c r="F54" s="3">
        <f t="shared" si="1"/>
        <v>122.3</v>
      </c>
      <c r="G54" s="3">
        <f t="shared" si="2"/>
        <v>94.806201550387598</v>
      </c>
      <c r="H54" s="3">
        <v>129000</v>
      </c>
      <c r="I54" s="3">
        <v>122300</v>
      </c>
    </row>
    <row r="55" spans="1:9" ht="25.5" outlineLevel="3" x14ac:dyDescent="0.2">
      <c r="A55" s="4" t="s">
        <v>84</v>
      </c>
      <c r="B55" s="5" t="s">
        <v>85</v>
      </c>
      <c r="C55" s="6"/>
      <c r="D55" s="5"/>
      <c r="E55" s="7">
        <f t="shared" si="0"/>
        <v>150</v>
      </c>
      <c r="F55" s="7">
        <f t="shared" si="1"/>
        <v>143.30000000000001</v>
      </c>
      <c r="G55" s="7">
        <f t="shared" si="2"/>
        <v>95.533333333333331</v>
      </c>
      <c r="H55" s="7">
        <v>150000</v>
      </c>
      <c r="I55" s="7">
        <v>143300</v>
      </c>
    </row>
    <row r="56" spans="1:9" ht="25.5" outlineLevel="2" x14ac:dyDescent="0.2">
      <c r="A56" s="4" t="s">
        <v>90</v>
      </c>
      <c r="B56" s="5" t="s">
        <v>85</v>
      </c>
      <c r="C56" s="6"/>
      <c r="D56" s="5"/>
      <c r="E56" s="7">
        <f t="shared" si="0"/>
        <v>150</v>
      </c>
      <c r="F56" s="7">
        <f t="shared" si="1"/>
        <v>143.30000000000001</v>
      </c>
      <c r="G56" s="7">
        <f t="shared" si="2"/>
        <v>95.533333333333331</v>
      </c>
      <c r="H56" s="7">
        <v>150000</v>
      </c>
      <c r="I56" s="7">
        <v>143300</v>
      </c>
    </row>
    <row r="57" spans="1:9" ht="25.5" outlineLevel="1" x14ac:dyDescent="0.2">
      <c r="A57" s="4" t="s">
        <v>91</v>
      </c>
      <c r="B57" s="5" t="s">
        <v>92</v>
      </c>
      <c r="C57" s="6"/>
      <c r="D57" s="5"/>
      <c r="E57" s="7">
        <f t="shared" si="0"/>
        <v>150</v>
      </c>
      <c r="F57" s="7">
        <f t="shared" si="1"/>
        <v>143.30000000000001</v>
      </c>
      <c r="G57" s="7">
        <f t="shared" si="2"/>
        <v>95.533333333333331</v>
      </c>
      <c r="H57" s="7">
        <v>150000</v>
      </c>
      <c r="I57" s="7">
        <v>143300</v>
      </c>
    </row>
    <row r="58" spans="1:9" x14ac:dyDescent="0.2">
      <c r="A58" s="4" t="s">
        <v>93</v>
      </c>
      <c r="B58" s="5" t="s">
        <v>94</v>
      </c>
      <c r="C58" s="6"/>
      <c r="D58" s="5"/>
      <c r="E58" s="7">
        <f t="shared" si="0"/>
        <v>171939.14961000002</v>
      </c>
      <c r="F58" s="7">
        <f t="shared" si="1"/>
        <v>171848.34912999999</v>
      </c>
      <c r="G58" s="7">
        <f t="shared" si="2"/>
        <v>99.947190340183724</v>
      </c>
      <c r="H58" s="7">
        <v>171939149.61000001</v>
      </c>
      <c r="I58" s="7">
        <v>171848349.13</v>
      </c>
    </row>
    <row r="59" spans="1:9" ht="13.5" x14ac:dyDescent="0.25">
      <c r="A59" s="10" t="s">
        <v>95</v>
      </c>
      <c r="B59" s="11"/>
      <c r="C59" s="12"/>
      <c r="D59" s="11"/>
      <c r="E59" s="13">
        <f t="shared" si="0"/>
        <v>171939.14961000002</v>
      </c>
      <c r="F59" s="13">
        <f t="shared" si="1"/>
        <v>171848.34912999999</v>
      </c>
      <c r="G59" s="13">
        <f t="shared" si="2"/>
        <v>99.947190340183724</v>
      </c>
      <c r="H59" s="13">
        <v>171939149.61000001</v>
      </c>
      <c r="I59" s="13">
        <v>171848349.13</v>
      </c>
    </row>
  </sheetData>
  <mergeCells count="2">
    <mergeCell ref="A8:F8"/>
    <mergeCell ref="A6:G7"/>
  </mergeCells>
  <pageMargins left="0.94488188976377963" right="0.15748031496062992" top="0.39370078740157483" bottom="0.39370078740157483" header="0.51181102362204722" footer="0.51181102362204722"/>
  <pageSetup paperSize="9" scale="80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2023-02-16T10:42:12Z</cp:lastPrinted>
  <dcterms:created xsi:type="dcterms:W3CDTF">2023-02-16T05:35:24Z</dcterms:created>
  <dcterms:modified xsi:type="dcterms:W3CDTF">2023-02-16T10:42:13Z</dcterms:modified>
</cp:coreProperties>
</file>