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52FC64B-E851-430A-AC38-2E088A56E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26" i="1" l="1"/>
  <c r="E26" i="1"/>
  <c r="D10" i="1"/>
  <c r="E10" i="1"/>
  <c r="C10" i="1"/>
  <c r="C29" i="1"/>
  <c r="E30" i="1" l="1"/>
  <c r="E29" i="1" s="1"/>
  <c r="D30" i="1"/>
  <c r="D29" i="1" s="1"/>
  <c r="C26" i="1"/>
  <c r="C35" i="1" s="1"/>
  <c r="E35" i="1" l="1"/>
  <c r="D35" i="1"/>
</calcChain>
</file>

<file path=xl/sharedStrings.xml><?xml version="1.0" encoding="utf-8"?>
<sst xmlns="http://schemas.openxmlformats.org/spreadsheetml/2006/main" count="42" uniqueCount="42">
  <si>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</si>
  <si>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</si>
  <si>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</si>
  <si>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</si>
  <si>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</si>
  <si>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</si>
  <si>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</si>
  <si>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</si>
  <si>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</si>
  <si>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</si>
  <si>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</si>
  <si>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</si>
  <si>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</si>
  <si>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</si>
  <si>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</si>
  <si>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</si>
  <si>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</si>
  <si>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</si>
  <si>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</si>
  <si>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</si>
  <si>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</si>
  <si>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</si>
  <si>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</si>
  <si>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</si>
  <si>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</si>
  <si>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</si>
  <si>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</si>
  <si>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</si>
  <si>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</si>
  <si>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 xml:space="preserve">Межбюджетные трансферты, выделенные бюджету Таицкого
городского  поселения из других бюджетов на 2024 год и на  плановый период  2025 - 2026 годов.
</t>
  </si>
  <si>
    <t xml:space="preserve">2026 год (тыс. руб.)
</t>
  </si>
  <si>
    <t>Реализация мероприятий плана природоохранных мероприятий</t>
  </si>
  <si>
    <t>Субсидии на профилактику девиантного поведения молодежи и трудовой адаптации несовершеннолетних</t>
  </si>
  <si>
    <t>Cубсидии на реализацию программ формирования современной городской среды (КЦ 23-55550-00000-00000)</t>
  </si>
  <si>
    <t xml:space="preserve"> к решению совета депутатов МО Таицкое городское поселение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</si>
  <si>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 (конкурсные)  ( КЦ 1044)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</si>
  <si>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194)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</si>
  <si>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039)</t>
  </si>
  <si>
    <t>Иные межбюджетные трансферты на организацию и проведение культурных и событийных мероприятий районного значения (КЦ 09)</t>
  </si>
  <si>
    <t xml:space="preserve"> Иные межбюджетные трансферты на организацию и проведение культурных и событийных мероприятий районного значения (Праздничный календарь КЦ 09)</t>
  </si>
  <si>
    <t>Иные межбюджетные трансферты на организацию и проведение культурных и событийных мероприятий районного значения (Праздничный календарь КЦ 09)</t>
  </si>
  <si>
    <t>№ 91 от 21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</si>
</sst>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####\ ###\ ###\ ###\ ##0.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 wrapText="1" readingOrder="1"/>
    </xf>
    <xf numFmtId="164" fontId="5" fillId="2" borderId="4" xfId="1" applyNumberFormat="1" applyFont="1" applyFill="1" applyBorder="1" applyAlignment="1">
      <alignment horizontal="right" vertical="center" wrapText="1" readingOrder="1"/>
    </xf>
    <xf numFmtId="164" fontId="5" fillId="0" borderId="4" xfId="1" applyNumberFormat="1" applyFont="1" applyBorder="1" applyAlignment="1">
      <alignment horizontal="right" vertical="center" wrapText="1" readingOrder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I8" sqref="H8:I8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22" t="s">
        <v>10</v>
      </c>
      <c r="E1" s="22"/>
    </row>
    <row r="2" spans="1:5" x14ac:dyDescent="0.25">
      <c r="A2" s="22" t="s">
        <v>34</v>
      </c>
      <c r="B2" s="22"/>
      <c r="C2" s="22"/>
      <c r="D2" s="22"/>
      <c r="E2" s="22"/>
    </row>
    <row r="3" spans="1:5" x14ac:dyDescent="0.25">
      <c r="C3" s="25" t="s">
        <v>41</v>
      </c>
      <c r="D3" s="25"/>
      <c r="E3" s="25"/>
    </row>
    <row r="4" spans="1:5" x14ac:dyDescent="0.25">
      <c r="D4" s="8"/>
      <c r="E4" s="8"/>
    </row>
    <row r="5" spans="1:5" ht="62.25" customHeight="1" x14ac:dyDescent="0.25">
      <c r="A5" s="23" t="s">
        <v>29</v>
      </c>
      <c r="B5" s="24"/>
      <c r="C5" s="24"/>
      <c r="D5" s="24"/>
      <c r="E5" s="24"/>
    </row>
    <row r="7" spans="1:5" ht="43.5" x14ac:dyDescent="0.25">
      <c r="A7" s="5" t="s">
        <v>9</v>
      </c>
      <c r="B7" s="3" t="s">
        <v>0</v>
      </c>
      <c r="C7" s="4" t="s">
        <v>23</v>
      </c>
      <c r="D7" s="4" t="s">
        <v>26</v>
      </c>
      <c r="E7" s="4" t="s">
        <v>30</v>
      </c>
    </row>
    <row r="8" spans="1:5" ht="31.5" x14ac:dyDescent="0.25">
      <c r="A8" s="6" t="s">
        <v>1</v>
      </c>
      <c r="B8" s="10" t="s">
        <v>2</v>
      </c>
      <c r="C8" s="15">
        <v>7369.1</v>
      </c>
      <c r="D8" s="15">
        <v>7420.8</v>
      </c>
      <c r="E8" s="15">
        <v>6628</v>
      </c>
    </row>
    <row r="9" spans="1:5" ht="47.25" x14ac:dyDescent="0.25">
      <c r="A9" s="6" t="s">
        <v>3</v>
      </c>
      <c r="B9" s="10" t="s">
        <v>4</v>
      </c>
      <c r="C9" s="15">
        <v>7511.6</v>
      </c>
      <c r="D9" s="15">
        <v>7585.7</v>
      </c>
      <c r="E9" s="15">
        <v>7562.7</v>
      </c>
    </row>
    <row r="10" spans="1:5" ht="29.25" x14ac:dyDescent="0.25">
      <c r="A10" s="6" t="s">
        <v>5</v>
      </c>
      <c r="B10" s="2" t="s">
        <v>11</v>
      </c>
      <c r="C10" s="15">
        <f>SUM(C11:C25)</f>
        <v>60656.762499999997</v>
      </c>
      <c r="D10" s="15">
        <f t="shared" ref="D10:E10" si="0">SUM(D11:D25)</f>
        <v>10522.368350000001</v>
      </c>
      <c r="E10" s="15">
        <f t="shared" si="0"/>
        <v>2383.9</v>
      </c>
    </row>
    <row r="11" spans="1:5" ht="45" x14ac:dyDescent="0.25">
      <c r="A11" s="6"/>
      <c r="B11" s="9" t="s">
        <v>13</v>
      </c>
      <c r="C11" s="16">
        <v>2383.9</v>
      </c>
      <c r="D11" s="16">
        <v>2383.9</v>
      </c>
      <c r="E11" s="16">
        <v>2383.9</v>
      </c>
    </row>
    <row r="12" spans="1:5" ht="30" x14ac:dyDescent="0.25">
      <c r="A12" s="6"/>
      <c r="B12" s="9" t="s">
        <v>14</v>
      </c>
      <c r="C12" s="16">
        <v>672.6</v>
      </c>
      <c r="D12" s="16">
        <v>0</v>
      </c>
      <c r="E12" s="16">
        <v>0</v>
      </c>
    </row>
    <row r="13" spans="1:5" ht="30" x14ac:dyDescent="0.25">
      <c r="A13" s="6"/>
      <c r="B13" s="9" t="s">
        <v>15</v>
      </c>
      <c r="C13" s="16">
        <v>1020.4</v>
      </c>
      <c r="D13" s="16">
        <v>0</v>
      </c>
      <c r="E13" s="16">
        <v>0</v>
      </c>
    </row>
    <row r="14" spans="1:5" ht="45" x14ac:dyDescent="0.25">
      <c r="A14" s="6"/>
      <c r="B14" s="9" t="s">
        <v>12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21</v>
      </c>
      <c r="C15" s="16">
        <v>685</v>
      </c>
      <c r="D15" s="16">
        <v>0</v>
      </c>
      <c r="E15" s="16">
        <v>0</v>
      </c>
    </row>
    <row r="16" spans="1:5" ht="83.25" customHeight="1" x14ac:dyDescent="0.25">
      <c r="A16" s="6"/>
      <c r="B16" s="13" t="s">
        <v>35</v>
      </c>
      <c r="C16" s="16">
        <v>0</v>
      </c>
      <c r="D16" s="16">
        <v>5078.6749499999996</v>
      </c>
      <c r="E16" s="16">
        <v>0</v>
      </c>
    </row>
    <row r="17" spans="1:5" ht="47.25" x14ac:dyDescent="0.25">
      <c r="A17" s="6"/>
      <c r="B17" s="13" t="s">
        <v>22</v>
      </c>
      <c r="C17" s="16">
        <v>0</v>
      </c>
      <c r="D17" s="16">
        <v>2593.1934000000001</v>
      </c>
      <c r="E17" s="16">
        <v>0</v>
      </c>
    </row>
    <row r="18" spans="1:5" ht="47.25" x14ac:dyDescent="0.25">
      <c r="A18" s="6"/>
      <c r="B18" s="13" t="s">
        <v>24</v>
      </c>
      <c r="C18" s="16">
        <v>38533.522499999999</v>
      </c>
      <c r="D18" s="16">
        <v>0</v>
      </c>
      <c r="E18" s="16">
        <v>0</v>
      </c>
    </row>
    <row r="19" spans="1:5" ht="47.25" x14ac:dyDescent="0.25">
      <c r="A19" s="6"/>
      <c r="B19" s="13" t="s">
        <v>25</v>
      </c>
      <c r="C19" s="16">
        <v>0</v>
      </c>
      <c r="D19" s="16">
        <v>0</v>
      </c>
      <c r="E19" s="16">
        <v>0</v>
      </c>
    </row>
    <row r="20" spans="1:5" ht="47.25" x14ac:dyDescent="0.25">
      <c r="A20" s="6"/>
      <c r="B20" s="13" t="s">
        <v>27</v>
      </c>
      <c r="C20" s="16">
        <v>1866.2</v>
      </c>
      <c r="D20" s="16">
        <v>466.6</v>
      </c>
      <c r="E20" s="16">
        <v>0</v>
      </c>
    </row>
    <row r="21" spans="1:5" ht="47.25" x14ac:dyDescent="0.25">
      <c r="A21" s="6"/>
      <c r="B21" s="13" t="s">
        <v>28</v>
      </c>
      <c r="C21" s="16">
        <v>0</v>
      </c>
      <c r="D21" s="16">
        <v>0</v>
      </c>
      <c r="E21" s="16">
        <v>0</v>
      </c>
    </row>
    <row r="22" spans="1:5" ht="47.25" x14ac:dyDescent="0.25">
      <c r="A22" s="6"/>
      <c r="B22" s="13" t="s">
        <v>33</v>
      </c>
      <c r="C22" s="16">
        <v>9000</v>
      </c>
      <c r="D22" s="16">
        <v>0</v>
      </c>
      <c r="E22" s="16">
        <v>0</v>
      </c>
    </row>
    <row r="23" spans="1:5" ht="105" x14ac:dyDescent="0.25">
      <c r="A23" s="6"/>
      <c r="B23" s="12" t="s">
        <v>36</v>
      </c>
      <c r="C23" s="17">
        <v>2830.9</v>
      </c>
      <c r="D23" s="16">
        <v>0</v>
      </c>
      <c r="E23" s="16">
        <v>0</v>
      </c>
    </row>
    <row r="24" spans="1:5" ht="105" x14ac:dyDescent="0.25">
      <c r="A24" s="6"/>
      <c r="B24" s="12" t="s">
        <v>37</v>
      </c>
      <c r="C24" s="17">
        <v>3445.2</v>
      </c>
      <c r="D24" s="16">
        <v>0</v>
      </c>
      <c r="E24" s="16">
        <v>0</v>
      </c>
    </row>
    <row r="25" spans="1:5" ht="45" x14ac:dyDescent="0.25">
      <c r="A25" s="6"/>
      <c r="B25" s="9" t="s">
        <v>32</v>
      </c>
      <c r="C25" s="16">
        <v>219.04</v>
      </c>
      <c r="D25" s="16">
        <v>0</v>
      </c>
      <c r="E25" s="16">
        <v>0</v>
      </c>
    </row>
    <row r="26" spans="1:5" ht="43.5" x14ac:dyDescent="0.25">
      <c r="A26" s="6" t="s">
        <v>6</v>
      </c>
      <c r="B26" s="2" t="s">
        <v>16</v>
      </c>
      <c r="C26" s="15">
        <f>C27+C28</f>
        <v>349.91999999999996</v>
      </c>
      <c r="D26" s="15">
        <f t="shared" ref="D26:E26" si="1">D27+D28</f>
        <v>383.82</v>
      </c>
      <c r="E26" s="15">
        <f t="shared" si="1"/>
        <v>418.32</v>
      </c>
    </row>
    <row r="27" spans="1:5" ht="78.75" x14ac:dyDescent="0.25">
      <c r="A27" s="6"/>
      <c r="B27" s="11" t="s">
        <v>17</v>
      </c>
      <c r="C27" s="17">
        <v>346.4</v>
      </c>
      <c r="D27" s="17">
        <v>380.3</v>
      </c>
      <c r="E27" s="17">
        <v>414.8</v>
      </c>
    </row>
    <row r="28" spans="1:5" ht="63" x14ac:dyDescent="0.25">
      <c r="A28" s="6"/>
      <c r="B28" s="11" t="s">
        <v>18</v>
      </c>
      <c r="C28" s="17">
        <v>3.52</v>
      </c>
      <c r="D28" s="17">
        <v>3.52</v>
      </c>
      <c r="E28" s="17">
        <v>3.52</v>
      </c>
    </row>
    <row r="29" spans="1:5" x14ac:dyDescent="0.25">
      <c r="A29" s="6" t="s">
        <v>7</v>
      </c>
      <c r="B29" s="2" t="s">
        <v>19</v>
      </c>
      <c r="C29" s="15">
        <f>SUM(C30:C34)</f>
        <v>7284</v>
      </c>
      <c r="D29" s="15">
        <f>SUM(D30:D34)</f>
        <v>0</v>
      </c>
      <c r="E29" s="15">
        <f>SUM(E30:E34)</f>
        <v>0</v>
      </c>
    </row>
    <row r="30" spans="1:5" ht="45" x14ac:dyDescent="0.25">
      <c r="A30" s="6"/>
      <c r="B30" s="9" t="s">
        <v>20</v>
      </c>
      <c r="C30" s="16">
        <v>0</v>
      </c>
      <c r="D30" s="16">
        <f>D25+D31</f>
        <v>0</v>
      </c>
      <c r="E30" s="16">
        <f>E25+E31</f>
        <v>0</v>
      </c>
    </row>
    <row r="31" spans="1:5" ht="30" x14ac:dyDescent="0.25">
      <c r="A31" s="6"/>
      <c r="B31" s="14" t="s">
        <v>31</v>
      </c>
      <c r="C31" s="18">
        <v>2000</v>
      </c>
      <c r="D31" s="18">
        <v>0</v>
      </c>
      <c r="E31" s="18">
        <v>0</v>
      </c>
    </row>
    <row r="32" spans="1:5" ht="60" x14ac:dyDescent="0.25">
      <c r="A32" s="6"/>
      <c r="B32" s="19" t="s">
        <v>38</v>
      </c>
      <c r="C32" s="21">
        <v>4994</v>
      </c>
      <c r="D32" s="20">
        <v>0</v>
      </c>
      <c r="E32" s="17">
        <v>0</v>
      </c>
    </row>
    <row r="33" spans="1:5" ht="60" x14ac:dyDescent="0.25">
      <c r="A33" s="6"/>
      <c r="B33" s="19" t="s">
        <v>39</v>
      </c>
      <c r="C33" s="18">
        <v>20</v>
      </c>
      <c r="D33" s="18">
        <v>0</v>
      </c>
      <c r="E33" s="18">
        <v>0</v>
      </c>
    </row>
    <row r="34" spans="1:5" ht="60" x14ac:dyDescent="0.25">
      <c r="A34" s="6"/>
      <c r="B34" s="19" t="s">
        <v>40</v>
      </c>
      <c r="C34" s="18">
        <v>270</v>
      </c>
      <c r="D34" s="18">
        <v>0</v>
      </c>
      <c r="E34" s="18">
        <v>0</v>
      </c>
    </row>
    <row r="35" spans="1:5" ht="18.75" customHeight="1" x14ac:dyDescent="0.25">
      <c r="A35" s="6"/>
      <c r="B35" s="2" t="s">
        <v>8</v>
      </c>
      <c r="C35" s="15">
        <f>C8+C9+C10+C26+C29</f>
        <v>83171.382499999992</v>
      </c>
      <c r="D35" s="15">
        <f>D8+D9+D10+D26+D29</f>
        <v>25912.68835</v>
      </c>
      <c r="E35" s="15">
        <f>E8+E9+E10+E26+E29</f>
        <v>16992.920000000002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2024-03-22T06:25:41Z</dcterms:modified>
</cp:coreProperties>
</file>