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Жилые помещения" sheetId="1" r:id="rId1"/>
    <sheet name="Нежилые помещения" sheetId="4" r:id="rId2"/>
    <sheet name="Дороги" sheetId="5" r:id="rId3"/>
    <sheet name="Земельные участки" sheetId="8" r:id="rId4"/>
    <sheet name="Движ. имущество" sheetId="9" r:id="rId5"/>
    <sheet name="Мун. учреждения" sheetId="10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0" i="1"/>
  <c r="A171"/>
  <c r="A5"/>
  <c r="A6" s="1"/>
  <c r="A7" s="1"/>
  <c r="A8" s="1"/>
  <c r="A9" s="1"/>
  <c r="A10" s="1"/>
  <c r="A11" s="1"/>
  <c r="A12" s="1"/>
  <c r="A20" i="4"/>
  <c r="A6" i="8"/>
  <c r="A7" s="1"/>
  <c r="A8" s="1"/>
  <c r="A5" i="10"/>
  <c r="A125" i="9"/>
  <c r="A126" s="1"/>
  <c r="A127" s="1"/>
  <c r="A128" s="1"/>
  <c r="A124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9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5" i="5"/>
  <c r="A6" s="1"/>
  <c r="A7" s="1"/>
  <c r="A8" s="1"/>
  <c r="A9" s="1"/>
  <c r="A10" s="1"/>
  <c r="A13" i="1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1" i="5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l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l="1"/>
  <c r="A61" s="1"/>
  <c r="A62" s="1"/>
  <c r="A63" s="1"/>
  <c r="A64" s="1"/>
  <c r="A65" s="1"/>
  <c r="A66" s="1"/>
  <c r="A67" s="1"/>
  <c r="A68" s="1"/>
  <c r="A69" s="1"/>
  <c r="A70" s="1"/>
  <c r="A71" s="1"/>
  <c r="A161" i="1" l="1"/>
  <c r="A162" s="1"/>
  <c r="A163" s="1"/>
  <c r="A164" s="1"/>
  <c r="A165" s="1"/>
  <c r="A166" s="1"/>
  <c r="A167" s="1"/>
  <c r="A168" s="1"/>
  <c r="A169" s="1"/>
</calcChain>
</file>

<file path=xl/sharedStrings.xml><?xml version="1.0" encoding="utf-8"?>
<sst xmlns="http://schemas.openxmlformats.org/spreadsheetml/2006/main" count="2027" uniqueCount="863">
  <si>
    <t>Реестр муниципального имущества муниципального образования Таицкое городское поселение Гатчинского муниципального района Ленинградской области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</si>
  <si>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</si>
  <si>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</si>
  <si>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</si>
  <si>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</si>
  <si>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</si>
  <si>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</si>
  <si>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</si>
  <si>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</si>
  <si>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дер. Александровка д. 19 кв. 2</t>
  </si>
  <si>
    <t xml:space="preserve"> ул. Санаторская д.12 кв 36</t>
  </si>
  <si>
    <t xml:space="preserve"> ул. Санаторская д. 12 кв. 46</t>
  </si>
  <si>
    <t xml:space="preserve"> Ул. Юного Ленинца д. 97 кв. 10</t>
  </si>
  <si>
    <t xml:space="preserve"> ул. Юного Ленинца д. 108 кв.1</t>
  </si>
  <si>
    <t xml:space="preserve"> ул.Калинина д. 87 кв.8</t>
  </si>
  <si>
    <t xml:space="preserve"> ул. Калинина д. 69 кв.2</t>
  </si>
  <si>
    <t xml:space="preserve"> ул. Калинина д.69 кв.6</t>
  </si>
  <si>
    <t>ул. Пушкина д.108 кв. 7</t>
  </si>
  <si>
    <t>ул. Пушкина д. 95 кв. 15</t>
  </si>
  <si>
    <t xml:space="preserve"> ул. Пушкина д. 97 кв. 7</t>
  </si>
  <si>
    <t xml:space="preserve"> ул. Пушкина д. 97 кв.10</t>
  </si>
  <si>
    <t xml:space="preserve"> ул. Островского д.127 кв. 7</t>
  </si>
  <si>
    <t xml:space="preserve"> ул. Островского д.127 кв. 14</t>
  </si>
  <si>
    <t xml:space="preserve"> ул. Островского д.125 кв. 4</t>
  </si>
  <si>
    <t xml:space="preserve"> ул. Островского д.125 кв. 9</t>
  </si>
  <si>
    <t xml:space="preserve"> ул. Островского д.125 кв. 10</t>
  </si>
  <si>
    <t xml:space="preserve"> ул. Калинина д.65 кв.2</t>
  </si>
  <si>
    <t xml:space="preserve"> ул. Калинина д. 65 кв.3</t>
  </si>
  <si>
    <t xml:space="preserve"> ул. Калинина д.43 кв.1</t>
  </si>
  <si>
    <t xml:space="preserve"> ул. Калинина д.43 кв.5</t>
  </si>
  <si>
    <t xml:space="preserve"> ул. Калинина д.43 кв.7</t>
  </si>
  <si>
    <t xml:space="preserve"> ул. Калинина д.43 кв.8</t>
  </si>
  <si>
    <t xml:space="preserve"> ул. Калинина  д.41 кв.3</t>
  </si>
  <si>
    <t xml:space="preserve"> ул. Калинина д.39 кв.2</t>
  </si>
  <si>
    <t xml:space="preserve"> ул. Калинина д.39 кв.7</t>
  </si>
  <si>
    <t xml:space="preserve"> ул. Калинина д.37 кв.3</t>
  </si>
  <si>
    <t xml:space="preserve"> ул. Калинина д.37 кв.7</t>
  </si>
  <si>
    <t xml:space="preserve"> ул. Калинина д. 35 кв.1</t>
  </si>
  <si>
    <t xml:space="preserve"> ул. Калинина д.35 кв.2</t>
  </si>
  <si>
    <t xml:space="preserve"> ул. Калинина д.35 кв.3</t>
  </si>
  <si>
    <t xml:space="preserve"> ул. Калинина д.35 кв.4</t>
  </si>
  <si>
    <t xml:space="preserve"> ул. Калинина д.35 кв.6</t>
  </si>
  <si>
    <t xml:space="preserve"> ул. Калинина д.35 кв.8</t>
  </si>
  <si>
    <t xml:space="preserve"> ул. Калинина д.30кв.3</t>
  </si>
  <si>
    <t>ул. Кирова д.15 кв.7</t>
  </si>
  <si>
    <t xml:space="preserve"> ул. Кирова д.15 кв.8</t>
  </si>
  <si>
    <t xml:space="preserve"> ул.Островского д.41 кв.3</t>
  </si>
  <si>
    <t xml:space="preserve"> ул. Красногвардейская д.17 кв.2</t>
  </si>
  <si>
    <t xml:space="preserve"> ул. Красногвардейская д.28 кв.2</t>
  </si>
  <si>
    <t xml:space="preserve"> ул. Красногвардейская д.28 кв.3</t>
  </si>
  <si>
    <t xml:space="preserve"> ул. Красногвардейская д.28 кв.5</t>
  </si>
  <si>
    <t xml:space="preserve"> ул. Красногвардейская д.28 кв.7</t>
  </si>
  <si>
    <t xml:space="preserve"> ул. Красногвардейская д.30 кв.4</t>
  </si>
  <si>
    <t xml:space="preserve"> ул. Красногвардейская д.30 кв.6</t>
  </si>
  <si>
    <t>ул. Красногвардейская д.26 кв.4</t>
  </si>
  <si>
    <t xml:space="preserve"> ул. Красногвардейская д.26 кв.8</t>
  </si>
  <si>
    <t xml:space="preserve"> ул. Советская д.48-а кв.1</t>
  </si>
  <si>
    <t xml:space="preserve"> ул. Советская д.48-а кв.2</t>
  </si>
  <si>
    <t>ул. Советская д.48-а кв.3</t>
  </si>
  <si>
    <t xml:space="preserve"> ул.Советская д. 55 кв.3</t>
  </si>
  <si>
    <t xml:space="preserve"> ул. Советская д.55 кв.4</t>
  </si>
  <si>
    <t xml:space="preserve"> ул. Советская д.1 кв. 4</t>
  </si>
  <si>
    <t xml:space="preserve"> ул. Советская д.1 кв.6</t>
  </si>
  <si>
    <t xml:space="preserve"> ул. Советская д.76 кв.3</t>
  </si>
  <si>
    <t xml:space="preserve"> ул. Советская д.76 кв.6</t>
  </si>
  <si>
    <t xml:space="preserve"> ул. Железнодорожная д.18 кв.1</t>
  </si>
  <si>
    <t xml:space="preserve"> ул. Железнодорожная д.18 кв.3</t>
  </si>
  <si>
    <t xml:space="preserve"> ул. Железнодорожная д.18 кв.4</t>
  </si>
  <si>
    <t xml:space="preserve"> ул. Железнодорожная д.18 кв.6</t>
  </si>
  <si>
    <t xml:space="preserve"> ул. Железнодорожная д.18 кв.7</t>
  </si>
  <si>
    <t xml:space="preserve"> дер. Александровка д.70 кв.6</t>
  </si>
  <si>
    <t xml:space="preserve"> дер. Александровка д.70 кв.7</t>
  </si>
  <si>
    <t xml:space="preserve"> дер. Александровка д.70 кв.11</t>
  </si>
  <si>
    <t xml:space="preserve"> дер. Александровка д.70 кв.14</t>
  </si>
  <si>
    <t xml:space="preserve"> ул. Калинина д.73 кв.3</t>
  </si>
  <si>
    <t xml:space="preserve"> ул. Калинина д.73 кв.8</t>
  </si>
  <si>
    <t xml:space="preserve"> ул. Калинина д.79 кв.6</t>
  </si>
  <si>
    <t xml:space="preserve"> ул. Калинина д.79 кв.3</t>
  </si>
  <si>
    <t xml:space="preserve"> ст. Тайцы 34км д.1 кв.2</t>
  </si>
  <si>
    <t xml:space="preserve"> ст. Тайцы 34 км д. 2</t>
  </si>
  <si>
    <t xml:space="preserve"> ст.Тайцы 34км д.3 кв.1</t>
  </si>
  <si>
    <t xml:space="preserve"> ст.Тайцы  34км д.3 кв.2</t>
  </si>
  <si>
    <t xml:space="preserve"> ст. Тайцы 32 км д.1 кв.1</t>
  </si>
  <si>
    <t xml:space="preserve"> ст. Тайцы 32км д.1 кв.2</t>
  </si>
  <si>
    <t xml:space="preserve"> ст. Тайцы 32км д.1 кв.3</t>
  </si>
  <si>
    <t xml:space="preserve"> ст. Тайцы 35км д.1 кв.1</t>
  </si>
  <si>
    <t xml:space="preserve"> ст. Тайцы 35км д.1 кв.2</t>
  </si>
  <si>
    <t xml:space="preserve"> ул. Калинина д. 81 кв.4</t>
  </si>
  <si>
    <t xml:space="preserve"> ул. Красногвардейская д. 22 кв.5</t>
  </si>
  <si>
    <t>ул. Юного Ленинца д. 48 кв. 2</t>
  </si>
  <si>
    <t>д.Тойворово ул. в/ч 41480 д.2/81 кв.59</t>
  </si>
  <si>
    <t>дер.Сяськелево, д.10, кв.15</t>
  </si>
  <si>
    <t>г.п.Тайцы ул.Калинина, д.73-А, корпус 1, кв.16</t>
  </si>
  <si>
    <t>47:23:0239001:371</t>
  </si>
  <si>
    <t xml:space="preserve">Квартира, Жилое помещение </t>
  </si>
  <si>
    <t>сведения о кадастровой стоимости недвижимого имущества (руб.)</t>
  </si>
  <si>
    <t>обл.закон 64-оз от 22.07.2008г.</t>
  </si>
  <si>
    <t>сведения о балансовой стоимости недвижимого имущества и начисленной амортизации</t>
  </si>
  <si>
    <t>начисленная амортизация (износ)</t>
  </si>
  <si>
    <t>даты возникновения права муниципальной собственности на недвижимое имущество</t>
  </si>
  <si>
    <t>дер. Александровка д. 19 кв 4</t>
  </si>
  <si>
    <t>47:23:0239001:373</t>
  </si>
  <si>
    <t>дата прекращения права муниципальной собственности на недвижимое имущество</t>
  </si>
  <si>
    <t>ул. Санаторская д.7 кв.22</t>
  </si>
  <si>
    <t>ул. Санаторская  д.7 кв 4</t>
  </si>
  <si>
    <t>ул. Санаторская д.5 кв.9</t>
  </si>
  <si>
    <t>ул. Санаторская д.5 кв14</t>
  </si>
  <si>
    <t>ул. Санаторская д. 5 кв 17</t>
  </si>
  <si>
    <t>ул. Санаторская д.5 кв.24</t>
  </si>
  <si>
    <t>ул. Санаторская д.5 кв.25</t>
  </si>
  <si>
    <t>ул. Санаторская д. 6 кв. 3</t>
  </si>
  <si>
    <t>ул. Санаторская д.6 кв. 7</t>
  </si>
  <si>
    <t>ул. Санаторская д 7 кв .1</t>
  </si>
  <si>
    <t>ул. Санаторская  д.7 кв. 2</t>
  </si>
  <si>
    <t>ул.  Санаторская д. 8 кв.18</t>
  </si>
  <si>
    <t>ул. Санаторская д. 10 - а кв 3</t>
  </si>
  <si>
    <t>ул. Санаторская д. 10- а кв. 6</t>
  </si>
  <si>
    <t>ул. Санаторская д. 10 - а кв. 14</t>
  </si>
  <si>
    <t>ул. Санаторская д. 10 - б кв. 4</t>
  </si>
  <si>
    <t>ул. Санаторская д. 10 - б кв 6</t>
  </si>
  <si>
    <t>ул. Санаторская д. 10 -а кв 15</t>
  </si>
  <si>
    <t>ул. Санаторская д. 10 -б кв.10</t>
  </si>
  <si>
    <t>ул. Санаторская д. 10 - б кв.14</t>
  </si>
  <si>
    <t>ул. Санаторская д. 10-в  кв.7</t>
  </si>
  <si>
    <t>ул. Санаторская  д. 10 - д кв.7</t>
  </si>
  <si>
    <t>ул. Санаторская д. 10 - г кв.3</t>
  </si>
  <si>
    <t>47:23:1401001:4239</t>
  </si>
  <si>
    <t>47:23:1401001:4230</t>
  </si>
  <si>
    <t>47:23:1401001:4201</t>
  </si>
  <si>
    <t>47:23:1401001:4202</t>
  </si>
  <si>
    <t>47:23:1401001:3931</t>
  </si>
  <si>
    <t>Казна</t>
  </si>
  <si>
    <t>Нежилые здания</t>
  </si>
  <si>
    <t>Склад (контейнер)</t>
  </si>
  <si>
    <t>Нежил здание администрации</t>
  </si>
  <si>
    <t>3/4 неж.зд с подвалом</t>
  </si>
  <si>
    <t>Здание библиотеки</t>
  </si>
  <si>
    <t xml:space="preserve">Сарай </t>
  </si>
  <si>
    <t>Сооружения</t>
  </si>
  <si>
    <t>Вагон бытовка</t>
  </si>
  <si>
    <t>Спортивная площадка</t>
  </si>
  <si>
    <t>Пожарный  резервуар</t>
  </si>
  <si>
    <t>Ограждение в комплекте</t>
  </si>
  <si>
    <t xml:space="preserve">у кладбища </t>
  </si>
  <si>
    <t>Д.Б.Тайцы, ул. Санаторская,24</t>
  </si>
  <si>
    <t>Деревня Истинка</t>
  </si>
  <si>
    <t>Привокзальная пл. 1</t>
  </si>
  <si>
    <t>ул. Юного Ленинца 125</t>
  </si>
  <si>
    <t>ул.Пушкина 35</t>
  </si>
  <si>
    <t>п. Тайцы, ул. Советская 28А</t>
  </si>
  <si>
    <t>д.Александровка</t>
  </si>
  <si>
    <t>д.Новая</t>
  </si>
  <si>
    <t>д.Старицы</t>
  </si>
  <si>
    <t>д.Малые Тайцы</t>
  </si>
  <si>
    <t>д.Малая Ивановка</t>
  </si>
  <si>
    <t>47:23:1401001:4250</t>
  </si>
  <si>
    <t>47:23:1401001:4254</t>
  </si>
  <si>
    <t>47:23:1401001:4264</t>
  </si>
  <si>
    <t>ул. Санаторская д.7 кв. 7</t>
  </si>
  <si>
    <t>47:23:1401001:4273</t>
  </si>
  <si>
    <t>47:23:1401001:4271</t>
  </si>
  <si>
    <t>47:23:1401001:2436</t>
  </si>
  <si>
    <t>ул. Санаторская д.9 кв 4</t>
  </si>
  <si>
    <t>47:23:1401001:3676</t>
  </si>
  <si>
    <t>47:23:1401001:2710</t>
  </si>
  <si>
    <t>47:23:1401001:2717</t>
  </si>
  <si>
    <t>ул. Санаторская д. 12 кв 7</t>
  </si>
  <si>
    <t>47:23:1401001:2721</t>
  </si>
  <si>
    <t>47:23:1401001:2722</t>
  </si>
  <si>
    <t>ул.Юного Ленинца д. 92 кв. 4</t>
  </si>
  <si>
    <t>ул. Юного Ленинца д. 52. кв. 4</t>
  </si>
  <si>
    <t>ул. Юного Ленинца д. 52 кв. 3</t>
  </si>
  <si>
    <t>ул. Юного Ленинца д. 48. кв.1</t>
  </si>
  <si>
    <t>ул.Юного Ленинца д. 33 кв.5</t>
  </si>
  <si>
    <t>ул. Комсомольская д. 21 кв 3</t>
  </si>
  <si>
    <t>ул. Комсомольская д.21 кв.2</t>
  </si>
  <si>
    <t>ул. Пушкина д. 110 кв.4</t>
  </si>
  <si>
    <t>ул. Пушкина д. 98 кв.7</t>
  </si>
  <si>
    <t>ул. Пушкина д. 93 кв. 2</t>
  </si>
  <si>
    <t>ул.Советская д. 14-а кв.6</t>
  </si>
  <si>
    <t>ул. Санаторская д.14 кв. 51</t>
  </si>
  <si>
    <t>ул. Санаторская д.14 кв. 48</t>
  </si>
  <si>
    <t>ул. Санаторская д. 14 кв. 12</t>
  </si>
  <si>
    <t>ул. Санаторская д.14 кв 11</t>
  </si>
  <si>
    <t>47:23:1401001:3916</t>
  </si>
  <si>
    <t>47:23:1401001:3919</t>
  </si>
  <si>
    <t>47:23:1401001:3914</t>
  </si>
  <si>
    <t>47:23:1401001:3911</t>
  </si>
  <si>
    <t>47:23:1401001:2734</t>
  </si>
  <si>
    <t>47:23:1401001:4171</t>
  </si>
  <si>
    <t>47:23:1401001:3568</t>
  </si>
  <si>
    <t>47:23:1401001:3564</t>
  </si>
  <si>
    <t>47:23:1401001:3557</t>
  </si>
  <si>
    <t>47:23:1401001:3577</t>
  </si>
  <si>
    <t>дата возникновения права муниципальной собственности на недвижимое имущество</t>
  </si>
  <si>
    <t>47:23:1401001:3579</t>
  </si>
  <si>
    <t>47:23:1401001:3257</t>
  </si>
  <si>
    <t>47:23:1401001:3256</t>
  </si>
  <si>
    <t>ул. Санаторская д. 12 кв. 54</t>
  </si>
  <si>
    <t>ул. Санаторская д. 12 кв. 52</t>
  </si>
  <si>
    <t>ул. Санаторская д.14 кв 2</t>
  </si>
  <si>
    <t>ул. Санаторская д. 14 кв. 3</t>
  </si>
  <si>
    <t>ул. Санаторская д. 14 кв. 7</t>
  </si>
  <si>
    <t>47:23:1401001:3286</t>
  </si>
  <si>
    <t>47:23:1401001:3298</t>
  </si>
  <si>
    <t>ул. Санаторская, д.8 кв. 10</t>
  </si>
  <si>
    <t>47:23:1301001:396</t>
  </si>
  <si>
    <t xml:space="preserve">г.п. Тайцы, ул. Санаторская, д. 1-А </t>
  </si>
  <si>
    <t>Здание (нежилое здание)</t>
  </si>
  <si>
    <t>3194,2 кв.м.</t>
  </si>
  <si>
    <t>Нежилое здание (баня)</t>
  </si>
  <si>
    <t>47:23:14401001:614</t>
  </si>
  <si>
    <t>47:23:1401001:1929</t>
  </si>
  <si>
    <t>ул.Советская д.29</t>
  </si>
  <si>
    <t>47:23:1301001:372</t>
  </si>
  <si>
    <t>Административное здание</t>
  </si>
  <si>
    <t>Оперативное управление МКУК "Таицкий культурно-досуговый центр", ИНН 4705031622 от 19.03.2018</t>
  </si>
  <si>
    <t>Муниципальная собственность</t>
  </si>
  <si>
    <t>47:23:1401001:5151</t>
  </si>
  <si>
    <t>Ленинградская область, Гатчинский муниципальный район, Таицкое городское поселение, дер. Большая Ивановка, пер. Совхозный, дом 9, квартира 1</t>
  </si>
  <si>
    <t>Ленинградская область, Гатчинский муниципальный район, Таицкое городское поселение, дер. Большая Ивановка, пер. Совхозный, дом 9, квартира 2</t>
  </si>
  <si>
    <t>47:23:1401001:5152</t>
  </si>
  <si>
    <t>реквизиты документов - оснований возникновения  права муниципальной собственности на недвижимое имущество</t>
  </si>
  <si>
    <t>47:23:1401001:3296</t>
  </si>
  <si>
    <t>47:23:1401001:3254</t>
  </si>
  <si>
    <t>47:23:1401001:3268</t>
  </si>
  <si>
    <t>47:23:1401001:4526</t>
  </si>
  <si>
    <t>47:23:1401001:2396</t>
  </si>
  <si>
    <t>47:23:1401001:2994</t>
  </si>
  <si>
    <t>47:23:1401001:4768</t>
  </si>
  <si>
    <t>ул  Советская д. 14-а кв. 14</t>
  </si>
  <si>
    <t>ул. Советская   д. 14-а кв. 18</t>
  </si>
  <si>
    <t>47:23:1401001:4560</t>
  </si>
  <si>
    <t>47:23:1401001:4516</t>
  </si>
  <si>
    <t>47:23:1401001:3724</t>
  </si>
  <si>
    <t>47:23:1401001:4317</t>
  </si>
  <si>
    <t>47:23:1401001:2501</t>
  </si>
  <si>
    <t>47:23:1401001:3067</t>
  </si>
  <si>
    <t>47:23:1401001:3996</t>
  </si>
  <si>
    <t>47:23:1401001:3133</t>
  </si>
  <si>
    <t>47:23:1401001:4664</t>
  </si>
  <si>
    <t>47:23:1401001:4668</t>
  </si>
  <si>
    <t>47:23:1401001:3903</t>
  </si>
  <si>
    <t>47:23:1401001:2418</t>
  </si>
  <si>
    <t>47:23:1401001:2412</t>
  </si>
  <si>
    <t>47:23:1401001:3189</t>
  </si>
  <si>
    <t>47:23:1401001:3187</t>
  </si>
  <si>
    <t>47:23:1401001:3501</t>
  </si>
  <si>
    <t>47:23:1401001:3507</t>
  </si>
  <si>
    <t>47:23:1401001:3506</t>
  </si>
  <si>
    <t>47:23:1401001:2566</t>
  </si>
  <si>
    <t>47:23:1301001:416</t>
  </si>
  <si>
    <t>Таицкое городское поселение, г. п. Тайцы, ул. Советская, д. 28а</t>
  </si>
  <si>
    <t>47:23:1303001:338</t>
  </si>
  <si>
    <t>Автомобильная дорога местного значения</t>
  </si>
  <si>
    <t>47:23:1303001:337</t>
  </si>
  <si>
    <t>Решение совета депутатов №41 от 11.12.2015 г.</t>
  </si>
  <si>
    <t>47:23:0233001:755</t>
  </si>
  <si>
    <t>47:23:0233001:756</t>
  </si>
  <si>
    <t>47:23:1302003:282</t>
  </si>
  <si>
    <t>47:23:1401001:2570</t>
  </si>
  <si>
    <t>47:23:1401001:2572</t>
  </si>
  <si>
    <t>47:23:1401001:2573</t>
  </si>
  <si>
    <t>47:23:1401001:3762</t>
  </si>
  <si>
    <t>47:23:1401001:3754</t>
  </si>
  <si>
    <t>47:23:1401001:3759</t>
  </si>
  <si>
    <t>47:23:1401001:2559</t>
  </si>
  <si>
    <t>47:23:1401001:2563</t>
  </si>
  <si>
    <t>47:23:1401001:3745</t>
  </si>
  <si>
    <t>47:23:1401001:3746</t>
  </si>
  <si>
    <t>47:23:1401001:3747</t>
  </si>
  <si>
    <t>47:23:1401001:3748</t>
  </si>
  <si>
    <t>47:23:1401001:3750</t>
  </si>
  <si>
    <t>47:23:1401001:3752</t>
  </si>
  <si>
    <t>47:23:1401001:3739</t>
  </si>
  <si>
    <t>47:23:1401001:3740</t>
  </si>
  <si>
    <t>реквизиты документов - оснований прекращения права муниципальной собственности на недвижимое имущество</t>
  </si>
  <si>
    <t>РАЗДЕЛ 1</t>
  </si>
  <si>
    <t>НЕДВИЖИМОЕ ИМУЩЕСТВО</t>
  </si>
  <si>
    <t>постановление администрации Таицкого городского поселения №263 от 04.10.2016 года</t>
  </si>
  <si>
    <t>Постановление администрации МО Таицкое городское поселение №262 от 04.10.2016</t>
  </si>
  <si>
    <t>47:23:1401001:2432</t>
  </si>
  <si>
    <t>Постановление администрации МО Таицкое городское поселение №87 от 04.03.2019</t>
  </si>
  <si>
    <t>47:23:0233001:414</t>
  </si>
  <si>
    <t>постановление администрации Таицкого городского поселения №71 от 25.02.2019 года</t>
  </si>
  <si>
    <t>Гараж</t>
  </si>
  <si>
    <t>47:23:0233001:391</t>
  </si>
  <si>
    <t>дер. Большие Тайцы, ул. Санаторская, д.24</t>
  </si>
  <si>
    <t>казна</t>
  </si>
  <si>
    <t>г.п. Тайцы, ул.Южная</t>
  </si>
  <si>
    <t>г.п. Тайцы, ул.Цветочная</t>
  </si>
  <si>
    <t>г.п. Тайцы, ул.Первомайская</t>
  </si>
  <si>
    <t>г.п. Тайцы, ул.Евгеньевская</t>
  </si>
  <si>
    <t>Характеристика объекта</t>
  </si>
  <si>
    <t>Асфальт</t>
  </si>
  <si>
    <t>Щебень</t>
  </si>
  <si>
    <t>дер. Большие Тайцы, ул.Садовая</t>
  </si>
  <si>
    <t>дер. Большие Тайцы, ул.Ягодная</t>
  </si>
  <si>
    <t>Асфальт, щебень</t>
  </si>
  <si>
    <t>Твердое покрытие</t>
  </si>
  <si>
    <t>г.п. Тайцы, ул.Некрасова</t>
  </si>
  <si>
    <t>г.п. Тайцы, ул. Фрунзе</t>
  </si>
  <si>
    <t>г.п. Тайцы, ул.Чкалова</t>
  </si>
  <si>
    <t>г.п. Тайцы, ул.Красногвардейская</t>
  </si>
  <si>
    <t>г.п. Тайцы, ул.Островского</t>
  </si>
  <si>
    <t>г.п. Тайцы, ул.Кирова</t>
  </si>
  <si>
    <t>г.п. Тайцы, ул.Октябрьская</t>
  </si>
  <si>
    <t>г.п. Тайцы, ул.Колхозная</t>
  </si>
  <si>
    <t>г.п. Тайцы, ул.Комсомольская</t>
  </si>
  <si>
    <t>г.п. Тайцы, ул.Елизаветинская</t>
  </si>
  <si>
    <t>г.п. Тайцы, ул.Юного Ленинца</t>
  </si>
  <si>
    <t>г.п. Тайцы, ул.Крайняя</t>
  </si>
  <si>
    <t>г.п. Тайцы, ул.Ушаковская</t>
  </si>
  <si>
    <t>г.п. Тайцы, пер.Кировский</t>
  </si>
  <si>
    <t>г.п. Тайцы, пер.Ленинский</t>
  </si>
  <si>
    <t>г.п. Тайцы, ул.Советская</t>
  </si>
  <si>
    <t>дер. Большая Ивановка, ул.Большая Ивановка</t>
  </si>
  <si>
    <t>дер. Александровка, ул.Механизаторов</t>
  </si>
  <si>
    <t>г.п. Тайцы, ул.Юбилейная</t>
  </si>
  <si>
    <t>г.п. Тайцы, ул. Мира</t>
  </si>
  <si>
    <t>г.п. Тайцы, ул.Щорса</t>
  </si>
  <si>
    <t>г.п. Тайцы, ул.Тургенева</t>
  </si>
  <si>
    <t>г.п. Тайцы, ул.Чапаева</t>
  </si>
  <si>
    <t>г.п. Тайцы, ул.Поселковая</t>
  </si>
  <si>
    <t xml:space="preserve">протяженность, м </t>
  </si>
  <si>
    <t>г.п. Тайцы, ул.Озерная</t>
  </si>
  <si>
    <t>47:23:1401001:3237</t>
  </si>
  <si>
    <t>47:23:1401001:4729</t>
  </si>
  <si>
    <t>г.п. Тайцы, ул.Пионерская</t>
  </si>
  <si>
    <t>г.п. Тайцы, ул.Капитана Желтого</t>
  </si>
  <si>
    <t>г.п. Тайцы, ул.Новая</t>
  </si>
  <si>
    <t>г.п. Тайцы, ул.Вербная</t>
  </si>
  <si>
    <t>г.п. Тайцы, ул.Горская</t>
  </si>
  <si>
    <t>Земельные участки</t>
  </si>
  <si>
    <t>РАЗДЕЛ 2</t>
  </si>
  <si>
    <t>ул. Кирова д.15 кв.1</t>
  </si>
  <si>
    <t>ул. Островского д.123 кв.3</t>
  </si>
  <si>
    <t>ул. Островского д. 123 кв.1</t>
  </si>
  <si>
    <t>ул. Пушкина д.36 кв.1</t>
  </si>
  <si>
    <t>ул. Калинина д.30 кв.4</t>
  </si>
  <si>
    <t>ул. Кирова д.15 кв. 4</t>
  </si>
  <si>
    <t>ул. Кирова д.15 кв.6</t>
  </si>
  <si>
    <t>г.п. Тайцы, ул.Новоселов</t>
  </si>
  <si>
    <t>г.п. Тайцы, ул.Новостроек</t>
  </si>
  <si>
    <t>г.п. Тайцы, ул.Звездная</t>
  </si>
  <si>
    <t>47:23:1401001:4731</t>
  </si>
  <si>
    <t>47:23:1401001:4685</t>
  </si>
  <si>
    <t xml:space="preserve"> ул. Кирова д.11 кв.1</t>
  </si>
  <si>
    <t xml:space="preserve"> ул. Кирова д.11 кв.2</t>
  </si>
  <si>
    <t xml:space="preserve"> ул. Кирова д.11 кв.4</t>
  </si>
  <si>
    <t xml:space="preserve"> ул. Кирова д.11 кв.5</t>
  </si>
  <si>
    <t xml:space="preserve"> ул. Кирова д.11 кв.7</t>
  </si>
  <si>
    <t xml:space="preserve"> ул. Кирова д.11 кв.6</t>
  </si>
  <si>
    <t>г.п. Тайцы, ул.Парковая</t>
  </si>
  <si>
    <t>г.п. Тайцы, ул.Карьерная</t>
  </si>
  <si>
    <t>г.п. Тайцы, пер.Московский</t>
  </si>
  <si>
    <t>г.п. Тайцы, пер.Ушаковский</t>
  </si>
  <si>
    <t>г.п. Тайцы, пер.Совхозный</t>
  </si>
  <si>
    <t>г.п. Тайцы, пер.Центральный</t>
  </si>
  <si>
    <t>47:23:1401001:4688</t>
  </si>
  <si>
    <t>47:23:1401001:4691</t>
  </si>
  <si>
    <t xml:space="preserve"> ул. Островского д.41 кв.4</t>
  </si>
  <si>
    <t>г.п. Тайцы, пер.Средний</t>
  </si>
  <si>
    <t>дер. Большие Тайцы, ул.Большие Тайцы</t>
  </si>
  <si>
    <t>дер. Большие Тайцы, пер.Большетаицкий</t>
  </si>
  <si>
    <t>дер. Большая Ивановка, пер.Музыкальный</t>
  </si>
  <si>
    <t>дер. Большая Ивановка, пер.Зеленый</t>
  </si>
  <si>
    <t>47:23:1401001:4690</t>
  </si>
  <si>
    <t>47:23:1401001:4689</t>
  </si>
  <si>
    <t>47:23:0000000:27417</t>
  </si>
  <si>
    <t>47:23:1401001:3200</t>
  </si>
  <si>
    <t>47:23:1401001:3203</t>
  </si>
  <si>
    <t xml:space="preserve"> ул. Красногвардейская д. 28 кв.4</t>
  </si>
  <si>
    <t>ул. Красногвардейская д.30 кв.3</t>
  </si>
  <si>
    <t xml:space="preserve"> ул. Красногвардейская д.30 кв.8</t>
  </si>
  <si>
    <t xml:space="preserve"> ул. Красногвардейская д.24 кв.1</t>
  </si>
  <si>
    <t xml:space="preserve"> ул. Красногвардейская д.24 кв.3</t>
  </si>
  <si>
    <t xml:space="preserve"> ул. Советская д.48-а кв.4</t>
  </si>
  <si>
    <t>дер. Большая Ивановка, пер.Солнечный</t>
  </si>
  <si>
    <t>дер. Истинка, ул.Лесная</t>
  </si>
  <si>
    <t>дер. Малые Тайцы, ул.Луговая</t>
  </si>
  <si>
    <t>дер. Александровка, пер.Александровский</t>
  </si>
  <si>
    <t>дер. Истинка, ул. Ореховая горка</t>
  </si>
  <si>
    <t>Решение совета депутатов №16 от 23.04.2018 г.</t>
  </si>
  <si>
    <t>г.п. Тайцы, ул. Пушкина</t>
  </si>
  <si>
    <t>Решение совета депутатов №22 29.05.2013г.</t>
  </si>
  <si>
    <t>г.п. Тайцы, ул. Калинина</t>
  </si>
  <si>
    <t>г.п. Тайцы, ул. Железнодорожная</t>
  </si>
  <si>
    <t>47:23:1401001:4443</t>
  </si>
  <si>
    <t>47:23:1401001:4438</t>
  </si>
  <si>
    <t>47:23:1401001:4441</t>
  </si>
  <si>
    <t>47:23:1401001:4439</t>
  </si>
  <si>
    <t xml:space="preserve">  47:23:1401001:4437</t>
  </si>
  <si>
    <t>47:23:1401001:3808</t>
  </si>
  <si>
    <t>47:23:1401001:3814</t>
  </si>
  <si>
    <t>47:23:1401001:3810</t>
  </si>
  <si>
    <t>47:23:1401001:3812</t>
  </si>
  <si>
    <t>47:23:1401001:3162</t>
  </si>
  <si>
    <t>47:23:1401001:3160</t>
  </si>
  <si>
    <t>47:23:0000000:30734</t>
  </si>
  <si>
    <t>47:23:1401001:2902</t>
  </si>
  <si>
    <t>47:23:1401001:4430</t>
  </si>
  <si>
    <t>47:23:0000000:31141</t>
  </si>
  <si>
    <t>47:23:1302002:236</t>
  </si>
  <si>
    <t>47:23:1401001:4392</t>
  </si>
  <si>
    <t>47:23:1401001:3118</t>
  </si>
  <si>
    <t>47:23:1401001:4795</t>
  </si>
  <si>
    <t>47:23:1401001:3114</t>
  </si>
  <si>
    <t>47:23:1401001:4796</t>
  </si>
  <si>
    <t>47:23:0239001:385</t>
  </si>
  <si>
    <t>47:23:0239001:398</t>
  </si>
  <si>
    <t>дер. Александровка д.70 кв.3</t>
  </si>
  <si>
    <t>дер. Александровка д.70 кв.1</t>
  </si>
  <si>
    <t>47:23:0239001:392</t>
  </si>
  <si>
    <t>47:23:0239001:384</t>
  </si>
  <si>
    <t>47:23:0239001:383</t>
  </si>
  <si>
    <t>47:23:1401001:4642</t>
  </si>
  <si>
    <t>47:23:1401001:4645</t>
  </si>
  <si>
    <t>47:23:1401001:4643</t>
  </si>
  <si>
    <t>47:23:1401001:4647</t>
  </si>
  <si>
    <t>47:23:1401001:4648</t>
  </si>
  <si>
    <t>47:23:1401001:3021</t>
  </si>
  <si>
    <t>47:23:1401001:3024</t>
  </si>
  <si>
    <t>ул.Советская д.14 кв.2</t>
  </si>
  <si>
    <t xml:space="preserve"> ул.Советская д.14 кв.7</t>
  </si>
  <si>
    <t>47:23:0000000:24771</t>
  </si>
  <si>
    <t xml:space="preserve"> ул. Советская д. 1 кв.5</t>
  </si>
  <si>
    <t>47:23:0000000:40453</t>
  </si>
  <si>
    <t>47:23:1401001:4318</t>
  </si>
  <si>
    <t>обл.закон 64-оз от 22.07.2008г</t>
  </si>
  <si>
    <t>Земельный участок</t>
  </si>
  <si>
    <t>г.п. Тайцы, ул. Санаторская, 1а</t>
  </si>
  <si>
    <t>47:23:1301001:395</t>
  </si>
  <si>
    <t>8720 кв.м.</t>
  </si>
  <si>
    <t>Разрешение на ввод объекта в эксплуатацию от 30.12.2014 №RU47506000-42</t>
  </si>
  <si>
    <t>муниципальная собственность</t>
  </si>
  <si>
    <t>Постоянное бессрочное пользование МКУ "Таицкий КДЦ" от 05.12.2019</t>
  </si>
  <si>
    <t>дер. Истинка, ул. Кленовая, уч.31п</t>
  </si>
  <si>
    <t>универсальная спортивная площадка</t>
  </si>
  <si>
    <t>под строительство КДЦ</t>
  </si>
  <si>
    <t>1296 кв.м.</t>
  </si>
  <si>
    <t>1629875,52</t>
  </si>
  <si>
    <t>18.02.2019</t>
  </si>
  <si>
    <t>п.4 ст.30.2 ФЗ №122 от 21.07.1997</t>
  </si>
  <si>
    <t>47:23:0229001:548</t>
  </si>
  <si>
    <t>г.п. Тайцы, ул. Пушкина, д.35</t>
  </si>
  <si>
    <t>47:23:1302005:55</t>
  </si>
  <si>
    <t>под общественную застройку</t>
  </si>
  <si>
    <t>1942 кв.м.</t>
  </si>
  <si>
    <t>Гатчинский район</t>
  </si>
  <si>
    <t>47:23:0235002:10</t>
  </si>
  <si>
    <t>ДДУ</t>
  </si>
  <si>
    <t>8000 кв.м.</t>
  </si>
  <si>
    <t>договор дарения от 19.12.2019, постановление администрации Таицкого городского поселения №136 от 27.03.2020</t>
  </si>
  <si>
    <t>Камера видеонаблюдения</t>
  </si>
  <si>
    <t>Станок сверлильный</t>
  </si>
  <si>
    <t>Котел  КУМ-5</t>
  </si>
  <si>
    <t>МотопомпаROBIN PTG208-H/бензин</t>
  </si>
  <si>
    <t xml:space="preserve">Мотопомпа Xonda WB-20 XT </t>
  </si>
  <si>
    <t>насос цирк</t>
  </si>
  <si>
    <t>Монитор LCD22-23/View Sonic VA2231Wma-LED</t>
  </si>
  <si>
    <t>Копировальн. Аппарат АЗ/KuoceaTASKaifa180</t>
  </si>
  <si>
    <t>Электрокотел  АОЭВ-30</t>
  </si>
  <si>
    <t>Копировальн. Аппарат  Kmita TASKaifa</t>
  </si>
  <si>
    <t>Принтер HP Color Laser3600цвет</t>
  </si>
  <si>
    <t>Муз.центр LG-KW 3930+DVD</t>
  </si>
  <si>
    <t>Бензотриммер</t>
  </si>
  <si>
    <t>Компьютер(процес,монитор,мышь,клав)Нetton IRU 115 Atom</t>
  </si>
  <si>
    <t>Компьютер(процес,сет.фильтр,монитор,мышь,клав,ИБП)</t>
  </si>
  <si>
    <t>КомпH-IV(Козлова)</t>
  </si>
  <si>
    <t>Комп Hettop 30 в сборе</t>
  </si>
  <si>
    <t>Копир ап Xerox WC-3119</t>
  </si>
  <si>
    <t>Компьютер в сборе(мониторLCD 22-23,сист.блок Micro Xperts Manager,мышь,клав)</t>
  </si>
  <si>
    <t>ноутбукAcer Eхtensa5620</t>
  </si>
  <si>
    <t>Персональн. компьютер в сборе "Samsung"-каб.юриста</t>
  </si>
  <si>
    <t>Персональный компьютер в сборе (для Окуневой Н.И)</t>
  </si>
  <si>
    <t>Принтер HP Laser - (каб. зам.гл. адм.-Окунева))</t>
  </si>
  <si>
    <t>Сирена  С-40</t>
  </si>
  <si>
    <t>Электрокотел в бане Тайцы</t>
  </si>
  <si>
    <t>Трактор Беларус 82 спруж.щеточн.оборуд</t>
  </si>
  <si>
    <t>Мини АТС  МР-35</t>
  </si>
  <si>
    <t>Принтер HP LaserJet P 3005 9&lt;бухгалтерия)</t>
  </si>
  <si>
    <t>проектор Acer 1280D с экраном 150х200</t>
  </si>
  <si>
    <t>Телефакс Panasonik KXFT 923RU (2)</t>
  </si>
  <si>
    <t>Принтер KMita FS-1060DN</t>
  </si>
  <si>
    <t>Принтер KMita FS - 4200DN</t>
  </si>
  <si>
    <t>ПроцессорINTEL Gore i3 6100</t>
  </si>
  <si>
    <t>Процессор INTEL Gore i3 6100</t>
  </si>
  <si>
    <t>Принтер/сканер/копир HP Laser Jet M132a</t>
  </si>
  <si>
    <t>Принтер/сканер/копир Canon G 2400</t>
  </si>
  <si>
    <t>Компьютер intel Core 13-4150 RAM 4 Gb HDD</t>
  </si>
  <si>
    <t>Принтер Canon MF -3010</t>
  </si>
  <si>
    <t>Panasonik КХ-ТА616-станция б/у</t>
  </si>
  <si>
    <t>Дизельный электрогенератор SKATYГD5500E</t>
  </si>
  <si>
    <t>Лесопожарная воздуходувка оопрыскиватель " Ангара"</t>
  </si>
  <si>
    <t>Пожарная мотопомпа Koshin SERM-50v</t>
  </si>
  <si>
    <t xml:space="preserve">Детский игровой комплекс </t>
  </si>
  <si>
    <t>Фигура"Большой олень"</t>
  </si>
  <si>
    <t>Фигура "Домовенок Кузя малый"</t>
  </si>
  <si>
    <t>Фигура "Король-лев левый"</t>
  </si>
  <si>
    <t>Фигура "Король-лев правый"</t>
  </si>
  <si>
    <t>Фигура "Кот Леопольд"</t>
  </si>
  <si>
    <t>Фигура"Ну погоди на лавке"</t>
  </si>
  <si>
    <t>Фигура" Старичок- лесовичок"</t>
  </si>
  <si>
    <t>Фигура "Тигр"</t>
  </si>
  <si>
    <t>Детский игр компл Hr/=0,9</t>
  </si>
  <si>
    <t>Качалка на пружине"Мотоцикл"</t>
  </si>
  <si>
    <t>Качалка на пружине двухместная "Вертолетик"</t>
  </si>
  <si>
    <t>Качалка на пружине двухместная "Кабриолет""</t>
  </si>
  <si>
    <t>Качалка на пружине двухместная "Кораблик""</t>
  </si>
  <si>
    <t>Качалка балансир. Малая</t>
  </si>
  <si>
    <t>Песочница</t>
  </si>
  <si>
    <t>Качели на стойках двойные металлические</t>
  </si>
  <si>
    <t>Подвеска качели с сиденьем резиновым</t>
  </si>
  <si>
    <t>Скамья садово- парковая на металлических ножках</t>
  </si>
  <si>
    <t>Диван садово- парковый на ж/б ножках</t>
  </si>
  <si>
    <t>Скамейка детская "Улитка"</t>
  </si>
  <si>
    <t>Скамейка детская "Гусеница"</t>
  </si>
  <si>
    <t>Стенка для рисования</t>
  </si>
  <si>
    <t>Детский игровой комплекс Hr.=1,5 (нерж)</t>
  </si>
  <si>
    <t>Въездной знак Красносельское шоссе</t>
  </si>
  <si>
    <t>Пушкина 35</t>
  </si>
  <si>
    <t>Карьерная 1</t>
  </si>
  <si>
    <t>Юного Ленинца 125</t>
  </si>
  <si>
    <t>Санаторская 24</t>
  </si>
  <si>
    <t>Санаторская,д.8</t>
  </si>
  <si>
    <t>ул. Санаторская, 24</t>
  </si>
  <si>
    <t>ул. Санаторская, д.1а</t>
  </si>
  <si>
    <t>Въезд в Таицкое г п со стороны Красного села</t>
  </si>
  <si>
    <t>Въезд в Таицкое г п со стороны Гатчины</t>
  </si>
  <si>
    <t>оборудование</t>
  </si>
  <si>
    <t xml:space="preserve">год ввода </t>
  </si>
  <si>
    <t>приобретено по счету</t>
  </si>
  <si>
    <t>акт передачи  ГМР от 17.11.08г</t>
  </si>
  <si>
    <t>Передано</t>
  </si>
  <si>
    <t>Транспортные средства</t>
  </si>
  <si>
    <t>Пож. автомаш. АЦ-40</t>
  </si>
  <si>
    <t>АвтомобильSKODA RAPID</t>
  </si>
  <si>
    <t xml:space="preserve"> Производств. и хоз. инвентарь</t>
  </si>
  <si>
    <t>Бензотриммер/Газонокосилка</t>
  </si>
  <si>
    <t>Комплект мебели</t>
  </si>
  <si>
    <t>Набор мебели</t>
  </si>
  <si>
    <t>Набор мягк. мебели</t>
  </si>
  <si>
    <t>Контейнер К-75</t>
  </si>
  <si>
    <t>Мотокоса "Макита"</t>
  </si>
  <si>
    <t>Стол 2х тумбов.</t>
  </si>
  <si>
    <t>Стол конференц.</t>
  </si>
  <si>
    <t>Микроволновая печь</t>
  </si>
  <si>
    <t>Системный блок</t>
  </si>
  <si>
    <t>Стол двухтумбовый ВЕА-11</t>
  </si>
  <si>
    <t>Детск.игр компл  4пр ул.Пушкина 108</t>
  </si>
  <si>
    <t>Детск.игр компл 10 пр ул.Санаторская 5</t>
  </si>
  <si>
    <t>Детск.игр компл 6 пр у муз школы на ул Калинина</t>
  </si>
  <si>
    <t>Детск.игр компл д.Александровка</t>
  </si>
  <si>
    <t>контейнер ТБО</t>
  </si>
  <si>
    <t>кулер настольный</t>
  </si>
  <si>
    <t>набор мебели для бухгалтерии</t>
  </si>
  <si>
    <t>набор мебели землеустроителя</t>
  </si>
  <si>
    <t>набор мебели для кассы</t>
  </si>
  <si>
    <t>Холодильник НОРД ДХ-271-010</t>
  </si>
  <si>
    <t>сейф огне-взломный 440х670х440-120кг</t>
  </si>
  <si>
    <t>стул-кресло С-25(серый)</t>
  </si>
  <si>
    <t>Контейнер металлический К 0,75</t>
  </si>
  <si>
    <t>Шкаф ( приемная)</t>
  </si>
  <si>
    <t xml:space="preserve">Отвал бульдозерный на МТС ОБ-2,0 </t>
  </si>
  <si>
    <t>благоустройство</t>
  </si>
  <si>
    <t>ул.Красногвардейская</t>
  </si>
  <si>
    <t>ул.Пушкина 108</t>
  </si>
  <si>
    <t>ул.Санаторская 5</t>
  </si>
  <si>
    <t>ул.Советская 5</t>
  </si>
  <si>
    <t>Санаторская,24</t>
  </si>
  <si>
    <t>Прочее</t>
  </si>
  <si>
    <t>Мемориальн.мрам доски погиб.воинам</t>
  </si>
  <si>
    <t>Доска мемориальная</t>
  </si>
  <si>
    <t>Плита мемориальная</t>
  </si>
  <si>
    <t>Плита мемориальная  -3шт.</t>
  </si>
  <si>
    <t>Подставка со знаменами</t>
  </si>
  <si>
    <t>Мобильная ширма</t>
  </si>
  <si>
    <t>братское захоронение</t>
  </si>
  <si>
    <t>РАЗДЕЛ 3</t>
  </si>
  <si>
    <t>МУНИЦИПАЛЬНЫЕ</t>
  </si>
  <si>
    <t>УЧРЕЖДЕНИЯ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</si>
  <si>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</si>
  <si>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</si>
  <si>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 xml:space="preserve">адрес (местонахождение) </t>
  </si>
  <si>
    <t>Муниципальное учреждение социального обслуживания молодежи "Молодежный Центр поселка Тайцы" государственное казенное учреждение</t>
  </si>
  <si>
    <t xml:space="preserve">Муниципальное казенное учреждение  культуры "Таицкий культурно-досуговый центр"  </t>
  </si>
  <si>
    <t>86311605,01</t>
  </si>
  <si>
    <t>81163763,23</t>
  </si>
  <si>
    <t>данные о балансовой стоимости основных средств (фондов)</t>
  </si>
  <si>
    <t xml:space="preserve">данные об остаточной стоимости основных средств (фондов) </t>
  </si>
  <si>
    <t>п. Тайцы, ул. Юного Ленинца, д.2</t>
  </si>
  <si>
    <t>п. Тайцы, ул. Санаторская, д.1А</t>
  </si>
  <si>
    <t>21</t>
  </si>
  <si>
    <t xml:space="preserve">среднесписочная численность работников </t>
  </si>
  <si>
    <t>1064705027034</t>
  </si>
  <si>
    <t xml:space="preserve">реквизиты документа - основания создания юридического лица </t>
  </si>
  <si>
    <t>св. о рег. от 14.02.2006 г</t>
  </si>
  <si>
    <t>св рег.  от 11.01.2012 г</t>
  </si>
  <si>
    <t xml:space="preserve">НЕДВИЖИМОЕ </t>
  </si>
  <si>
    <t>ИМУЩЕСТВО</t>
  </si>
  <si>
    <t xml:space="preserve">ДВИЖИМОЕ </t>
  </si>
  <si>
    <t>47:23:0000000:25573</t>
  </si>
  <si>
    <t>47:23:0000000:32889</t>
  </si>
  <si>
    <t>Муниципальный контракт 1/15 от 04.09.2015 года</t>
  </si>
  <si>
    <t xml:space="preserve">обл.закон 64-оз от 22.07.2008г. </t>
  </si>
  <si>
    <t>47:23:0000000:50704</t>
  </si>
  <si>
    <t>47:23:0000000:50702</t>
  </si>
  <si>
    <t>47:23:0000000:50705</t>
  </si>
  <si>
    <t>47:23:0000000:50709</t>
  </si>
  <si>
    <t>47:23:0000000:50703</t>
  </si>
  <si>
    <t>47:23:1401001:241</t>
  </si>
  <si>
    <t>Здание, жилой дом</t>
  </si>
  <si>
    <t xml:space="preserve">Ленинградская область, Гатчинский р-н, пгт Тайцы, ул Песочная, д 11 </t>
  </si>
  <si>
    <t>свидетельство о праве на наследство по закону №47 БА 3326064 от 24.03.2020</t>
  </si>
  <si>
    <t xml:space="preserve"> 47:23:1401001:461</t>
  </si>
  <si>
    <t xml:space="preserve">  Ленинградская область, Гатчинский р-н, пгт Тайцы, пер Ленинский, д 2 </t>
  </si>
  <si>
    <t>свидетельство о праве на наследство по закону №47БА 3326365 от 03.06.2020</t>
  </si>
  <si>
    <t>Здание, жилой дом (1/2 доля в  праве)</t>
  </si>
  <si>
    <t>47:23:1302003:321</t>
  </si>
  <si>
    <t>реквизиты документов - оснований 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</si>
  <si>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</si>
  <si>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Решение совета депутатов №41 от 11.12.2015 г., собственность №47:23:1302003:321-47/017/2020-1</t>
  </si>
  <si>
    <t>47:23:1302001:334</t>
  </si>
  <si>
    <t>Решение совета депутатов №41 от 11.12.2015 г., собственность №47:23:1302001:334-47/017/2020-1</t>
  </si>
  <si>
    <t>47:23:0000000:51567</t>
  </si>
  <si>
    <t>Универсальная спортивная площадка</t>
  </si>
  <si>
    <t>постановление администрации муниципального образования Таицкое городское поселение ГМР №405 от 25.08.2020, акт приема-передачи от 01.06.2020</t>
  </si>
  <si>
    <t>Детский игр комп лул.Красногвардейская</t>
  </si>
  <si>
    <t>47:23:1301001:424</t>
  </si>
  <si>
    <t>47:23:1301001:423</t>
  </si>
  <si>
    <t>47:23:0000000:51584</t>
  </si>
  <si>
    <t>47:23:1303001:363</t>
  </si>
  <si>
    <t xml:space="preserve">  47:23:0000000:51583</t>
  </si>
  <si>
    <t>47:23:0000000:51581</t>
  </si>
  <si>
    <t xml:space="preserve">  47:23:0000000:51585</t>
  </si>
  <si>
    <t xml:space="preserve">  47:23:0000000:51582</t>
  </si>
  <si>
    <t>47:23:1302003:323</t>
  </si>
  <si>
    <t xml:space="preserve">  47:23:1301001:422</t>
  </si>
  <si>
    <t>Договор социального найма №2/с от 20.02.2016 на основании постановления администрации Таицкого городского поселения №20 от 20.02.2016</t>
  </si>
  <si>
    <t>Договор социального найма №3/с от 22.07.2017 на основании постановления администрации Таицкого городского поселения №230 от 22.08.2017</t>
  </si>
  <si>
    <t>Договор социального найма №6/с от 13.11.2017 на основании постановления администрации Таицкого городского поселения №330 от 13.11.2017</t>
  </si>
  <si>
    <t>Договор социального найма №5/с от 13.11.2017 на основании постановления администрации Таицкого городского поселения №331 от 13.11.2017</t>
  </si>
  <si>
    <t>Договор социального найма №7/с от 13.11.2017 на основании постановления администрации Таицкого городского поселения №335 от 15.11.2017</t>
  </si>
  <si>
    <t>Договор социального найма №2/с от 13.11.2017 на основании постановления администрации Таицкого городского поселения №138 от 05.05.2017</t>
  </si>
  <si>
    <t xml:space="preserve">Ленинградская область, Гатчинский муниципальный район, Таицкое городское поселение, посёлок городского типа Тайцы </t>
  </si>
  <si>
    <t>47:23:0261002:487</t>
  </si>
  <si>
    <t>Индивидуальные жилые дома не выше 2-х этажей</t>
  </si>
  <si>
    <t>1 241 493,08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</si>
  <si>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№47/116/013/2020-1495; №47/116/013/2020-1492</t>
  </si>
  <si>
    <t>47:23:0261002:1463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</si>
  <si>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№47/116/013/2020-1498; №47/116/013/2020-1500</t>
  </si>
  <si>
    <t>47:23:0261002:488</t>
  </si>
  <si>
    <t>1 957 564,5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</si>
  <si>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№47/116/013/2020-1490; №47/116/013/2020-1485</t>
  </si>
  <si>
    <t>Договор №45/20 аренды имущества на аукционе от 18.12.2020; ООО Мапгазстрой; срок до 18.12.2045</t>
  </si>
  <si>
    <t>Решение Гатчинского городского суда Ленинградской области по делу №2-3983/2011 от 01.11.2011, постановление администрации Таицкого г.п. №84 от 21.02.2020</t>
  </si>
  <si>
    <t>Братское захоронение советских воинов, погибших в 1941-1944 гг в д. Тихвинка</t>
  </si>
  <si>
    <t>дер. Тихвинка, д. 44БЗ</t>
  </si>
  <si>
    <t>47:23:0229003:150</t>
  </si>
  <si>
    <t>данные отсутсвуют</t>
  </si>
  <si>
    <t>Решение Гатчинского городского суда от 16.09.2020 по делу №2-3812/2020, Постановление администрации Таицкого г.п. от 21.12.2020 №566</t>
  </si>
  <si>
    <t>Братское захоронение советских воинов, погибших в 1919 году и в 1941-1944 гг в д. Тихвинка</t>
  </si>
  <si>
    <t>г.п. Тайцы, ул. Юного Ленинца, д.34БЗ</t>
  </si>
  <si>
    <t>47:23:1302004:84</t>
  </si>
  <si>
    <t>площадь, протяженность и (или) иные параметры, характеризующие физические свойства недвижимого имущества (кв.м)</t>
  </si>
  <si>
    <t xml:space="preserve">231,15 (от 308,2) </t>
  </si>
  <si>
    <t>Памятник-дот в п. Тайцы</t>
  </si>
  <si>
    <t>дер. Большие Тайцы, ул. Гатчинская, д.25Д</t>
  </si>
  <si>
    <t>47:23:0230001:780</t>
  </si>
  <si>
    <t>Решение Гатчинского городского суда от 27.10.2020 по делу №2-2-3725/2020, Постановление администрации Таицкого г.п. от 06.01.2021 №6</t>
  </si>
  <si>
    <t>47:23:0239001:690</t>
  </si>
  <si>
    <t>Российская Федерация, Ленинградская область, Гатчинский муниципальный район, Муниципальное образование Таицкое городское поселение</t>
  </si>
  <si>
    <t>Для сельскохозяйственного производства</t>
  </si>
  <si>
    <t>260 400</t>
  </si>
  <si>
    <t>Договор пожертвования от 10.12.2020, зарегистрированный за №47:23:0239001:690-47/054/2021-3 от 05.01.2021</t>
  </si>
  <si>
    <t>47:23:0237001:750</t>
  </si>
  <si>
    <t>Ленинградская область, Гатчинский район, вблизи д. Нижняя, уч.3</t>
  </si>
  <si>
    <t>дома квартирного типа до 2х этажей с участками</t>
  </si>
  <si>
    <t>Договор дарения от 02.02.2021, зарегистрированный за№47:23:0237001:750-47/054/2021-5 от 08.02.2021</t>
  </si>
  <si>
    <t xml:space="preserve">Земельный участок </t>
  </si>
  <si>
    <t>47:23:0261002:657</t>
  </si>
  <si>
    <t>Земельный участок (1/3 доля в праве)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</si>
  <si>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№PKPVDMFC-2021-02-10-316607</t>
  </si>
  <si>
    <t>47:23:0261002:656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</si>
  <si>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№PKPVDMFC-2021-02-10-314299</t>
  </si>
  <si>
    <t>47:23:0261002:655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</si>
  <si>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№PKPVDMFC-2021-02-10-310202</t>
  </si>
  <si>
    <t>47:23:0261002:654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</si>
  <si>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№PKPVDMFC-2021-02-10-312217</t>
  </si>
  <si>
    <t>47:23:0000000:51912</t>
  </si>
  <si>
    <t>47:23:0000000:51911</t>
  </si>
  <si>
    <t>47:23:1302005:461</t>
  </si>
  <si>
    <t>47:23:0000000:51909</t>
  </si>
  <si>
    <t>47:23:0000000:51910</t>
  </si>
  <si>
    <t>не определена</t>
  </si>
  <si>
    <t>47:23:1301001:721</t>
  </si>
  <si>
    <t>47:23:1302001:548</t>
  </si>
  <si>
    <t>Решение совета депутатов №41 от 11.12.2015 г., №95 от 25.02.2021, Собственность № 47:23:1302001:548-47/054/2021-1</t>
  </si>
  <si>
    <t>Решение совета депутатов №41 от 11.12.2015 г., №95 от 25.02.2021, Собственность № 47:23:1301001:721-47/054/2021-1</t>
  </si>
  <si>
    <t>Решение совета депутатов №41 от 11.12.2015 г., №95 от 25.02.2021, Собственность № 47:23:0000000:51910-47/054/2021-1</t>
  </si>
  <si>
    <t>Решение совета депутатов №41 от 11.12.2015 г., №95 от 25.02.2021, Собственность № 47:23:0000000:51909-47/054/2021-1</t>
  </si>
  <si>
    <t>Решение совета депутатов №41 от 11.12.2015 г., №95 от 25.02.2021, Собственность № 47:23:1302005:461-47/054/2021-1</t>
  </si>
  <si>
    <t>Решение совета депутатов №41 от 11.12.2015 г., №95 от 25.02.2021, Собственность № 47:23:0000000:51911-47/054/2021-1</t>
  </si>
  <si>
    <t>Решение совета депутатов №41 от 11.12.2015 г., №95 от 25.02.2021, Собственность № 47:23:0000000:51912-47/054/2021-1</t>
  </si>
  <si>
    <t xml:space="preserve">Решение совета депутатов №41 от 11.12.2015 г., Собственность №47:23:1302003:323-47/017/2020-1 </t>
  </si>
  <si>
    <t xml:space="preserve">Решение совета депутатов №41 от 11.12.2015 г., Собственность №47:23:0000000:51582-47/017/2020-1 </t>
  </si>
  <si>
    <t xml:space="preserve">Решение совета депутатов №41 от 11.12.2015 г., Собственность №47:23:0000000:50705-47/016/2017-1 </t>
  </si>
  <si>
    <t xml:space="preserve">Решение совета депутатов №41 от 11.12.2015 г., Собственность № 47:23:0000000:51567-47/017/2020-1 </t>
  </si>
  <si>
    <t xml:space="preserve">Решение совета депутатов  №22 от 29.05.2013г., Собственность №47:23:0000000:51583-47/017/2020-1 </t>
  </si>
  <si>
    <t xml:space="preserve">Решение совета депутатов №41 от 11.12.2015 г., Собственность №47:23:1303001:363-47/017/2020-1 </t>
  </si>
  <si>
    <t xml:space="preserve">Решение совета депутатов №41 от 11.12.2015 г., Собственность №47:23:1301001:423-47/017/2020-1 </t>
  </si>
  <si>
    <t xml:space="preserve">Решение совета депутатов  №22 от 29.05.2013г., Собственность №47:23:0000000:51585-47/017/2020-1 </t>
  </si>
  <si>
    <t xml:space="preserve">Решение совета депутатов №41 от 11.12.2015 г., Собственность №47:23:0000000:51581-47/017/2020-1 </t>
  </si>
  <si>
    <t xml:space="preserve">Решение совета депутатов №22 29.05.2013г., Собственность №47:23:0000000:51584-47/017/2020-1 </t>
  </si>
  <si>
    <t xml:space="preserve">Решение совета депутатов №22 29.05.2013г., Собственность №47:23:1301001:424-47/017/2020-1 </t>
  </si>
  <si>
    <t>г.п. Тайцы, ул. Юного Ленинца, д.48, кв.2</t>
  </si>
  <si>
    <t>22,5.</t>
  </si>
  <si>
    <t>Решение СД ГМР №130 от 27.04.2021, акт приема-передачи от 03.06.2021, постановление администрации Таицкого г.п. №278 от 10.06.2021</t>
  </si>
  <si>
    <t>д. Александровка 19, кв.1</t>
  </si>
  <si>
    <t>47:23:0239001:369</t>
  </si>
  <si>
    <t>площадь, кв.м.</t>
  </si>
  <si>
    <t>47:23:0235002:167</t>
  </si>
  <si>
    <t>Ленинградская область, Гатчинский район</t>
  </si>
  <si>
    <t>Зеленые насаждения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</si>
  <si>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20.05.2021 №PKPVDMFC-2021-05-12-535439</t>
  </si>
  <si>
    <t>47:23:0235002:149</t>
  </si>
  <si>
    <t>1 711 892,28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</si>
  <si>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№PKPVDMFC-2021-05-12-701040</t>
  </si>
  <si>
    <t>47:23:0235002:136</t>
  </si>
  <si>
    <t>1 492 485,62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</si>
  <si>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№PKPVDMFC-2021-05-12-701047</t>
  </si>
  <si>
    <t>47:23:0235002:147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</si>
  <si>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18.05.2021 №PKPVDMFC-2021-05-12-701238</t>
  </si>
  <si>
    <t>47:23:0235002:138</t>
  </si>
  <si>
    <t>1 415 303,04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</si>
  <si>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№КУВД-001/2021-18834208</t>
  </si>
  <si>
    <t>47:23:0235002:165</t>
  </si>
  <si>
    <t>8 456,44</t>
  </si>
  <si>
    <t>Выписка из ЕГРН от 01.07.2021</t>
  </si>
  <si>
    <t>47:23:1302006:228</t>
  </si>
  <si>
    <t>кадастровый номер муниципального недвижимого имущества (ЗУ)</t>
  </si>
  <si>
    <t>д. Большие Тайцы, ул.Санаторская</t>
  </si>
  <si>
    <t>г.п. Тайцы, ул.Вокзальная</t>
  </si>
  <si>
    <t>кадастровый номер муниципального недвижимого имущества (ОКС)</t>
  </si>
  <si>
    <t>пос.Санаторий им.Свердлова</t>
  </si>
  <si>
    <t>грунт</t>
  </si>
  <si>
    <t>47:23:0235001:745</t>
  </si>
  <si>
    <t>47:23:0232001:746</t>
  </si>
  <si>
    <t>47:23:0239001:971</t>
  </si>
  <si>
    <t>47:23:1302006:470</t>
  </si>
  <si>
    <t>47:23:0000000:52016</t>
  </si>
  <si>
    <t>47:23:0000000:52013</t>
  </si>
  <si>
    <t>393/608 доля</t>
  </si>
  <si>
    <t>доля 193/565</t>
  </si>
  <si>
    <t>47:23:1302006:471</t>
  </si>
  <si>
    <t>47:23:0000000:52021</t>
  </si>
  <si>
    <t>47:23:0233002:269</t>
  </si>
  <si>
    <t>47:23:1302005:465</t>
  </si>
  <si>
    <t>47:23:1301001:728</t>
  </si>
  <si>
    <t>47:23:0000000:52022</t>
  </si>
  <si>
    <t>47:23:0236001:498</t>
  </si>
  <si>
    <t>47:23:0000000:52018</t>
  </si>
  <si>
    <t>47:23:0239001:972</t>
  </si>
  <si>
    <t>47:23:0000000:52023</t>
  </si>
  <si>
    <t>47:23:1302006:227</t>
  </si>
  <si>
    <t>47:23:0239001:651</t>
  </si>
  <si>
    <t>47:23:0232001:391</t>
  </si>
  <si>
    <t>47:23:0234001:458</t>
  </si>
  <si>
    <t>47:23:1301001:731</t>
  </si>
  <si>
    <t>47:23:0239001:973</t>
  </si>
  <si>
    <t>47:23:1302006:472</t>
  </si>
  <si>
    <t>47:23:1301001:732</t>
  </si>
  <si>
    <t>47:23:0000000:52031</t>
  </si>
  <si>
    <t>г.п. Тайцы, ул. Калинина, д.107, кв.42</t>
  </si>
  <si>
    <t>47:23:1302003:608</t>
  </si>
  <si>
    <t>муниципальный контракт №0145300008721000028 от 03.02.2021 и постановление администрации Таицкого городского поселения №377 от 10.08.2021</t>
  </si>
  <si>
    <t>47:23:1302007:363</t>
  </si>
  <si>
    <t>47:23:1302001:553</t>
  </si>
  <si>
    <t>47:23:1302007:362</t>
  </si>
  <si>
    <t>47:23:1303001:656</t>
  </si>
  <si>
    <t>47:23:0229001:793</t>
  </si>
  <si>
    <t>47:23:0000000:52037</t>
  </si>
  <si>
    <t>47:23:0235001:747</t>
  </si>
  <si>
    <t>47:23:0232001:390</t>
  </si>
  <si>
    <t>г.п. Тайцы, ул. Советская, д.28А</t>
  </si>
  <si>
    <t>47:23:1301001:179</t>
  </si>
  <si>
    <t>Выписка из ЕГРН от 23.08.2021, постановление администрации Таицкого городского поселения от 23.08.2021 №395</t>
  </si>
  <si>
    <t>47:23:0235002:144</t>
  </si>
  <si>
    <t>Уведомление об исправлении технической ошибки в записях ЕГРН от 10.06.2021, Постановление администрации от 30.06.2021 №330</t>
  </si>
  <si>
    <t>47:23:0235002:141</t>
  </si>
  <si>
    <t xml:space="preserve">
Ленинградская область, р-н. Гатчинский</t>
  </si>
  <si>
    <t>Ленинградская область, р-н. Гатчинский</t>
  </si>
  <si>
    <t>Опетативное управление Администрация Таицкого городского поселения,ИНН 1054701274100 от 30.12.2020</t>
  </si>
  <si>
    <t>47:23:1401001:2850</t>
  </si>
  <si>
    <t>47:23:1401001:2851</t>
  </si>
  <si>
    <t>Опетативное управление Администрация Таицкого городского поселения,ИНН 1054701274100 от 30.12.2020; Оперативное управление (помещение) Мололдежный центр, ОГРН 1044702084371  постановление администрации от 09.11.2020 №512</t>
  </si>
  <si>
    <t>47:23:1302007:84</t>
  </si>
  <si>
    <t>Ленинградская область, Гатчинский район, г.п. Тайцы, ул. Юного Ленинца, 125</t>
  </si>
  <si>
    <t>под объекты общего пользования</t>
  </si>
  <si>
    <t>Выписка из ЕГРН от 12.11.2021, постановление №537 от 15.11.2021</t>
  </si>
  <si>
    <t>47:23:0000000:52126</t>
  </si>
  <si>
    <t>Решение совета депутатов №41 от 11.12.2015 г., Собственность 47:23:0000000:52126-47/054/2021-1</t>
  </si>
  <si>
    <t>47:23:1401001:4338</t>
  </si>
  <si>
    <t>47:23:1401001:4339</t>
  </si>
  <si>
    <t>47:23:1401001:4340</t>
  </si>
  <si>
    <t>47:23:1401001:4616</t>
  </si>
  <si>
    <t>47:23:1401001:4617</t>
  </si>
  <si>
    <t>47:23:1401001:4028</t>
  </si>
  <si>
    <t>47:23:1401001:2070</t>
  </si>
  <si>
    <t>47:23:1401001:3081</t>
  </si>
  <si>
    <t>47:23:1401001:3083</t>
  </si>
  <si>
    <t>47:23:1401001:2904</t>
  </si>
  <si>
    <t>товарная накладная №351  от 15.12.2021</t>
  </si>
  <si>
    <t>Информационные адресные указатели (8 шт)</t>
  </si>
  <si>
    <t xml:space="preserve">г.п. Тайцы </t>
  </si>
  <si>
    <t>Шлагбаум CAME GARD 3750 (Италия)</t>
  </si>
  <si>
    <t>акт №155 от 03.12.2021</t>
  </si>
  <si>
    <t>Арка шар с подсветкой (4000*4000/4200мм)</t>
  </si>
  <si>
    <t>товарная накладная №21 от 29.11.2021</t>
  </si>
  <si>
    <t>сооружение газохимического комплекса</t>
  </si>
  <si>
    <t>д. Старицы</t>
  </si>
  <si>
    <t>47:23:0236001:186</t>
  </si>
  <si>
    <t>82 м</t>
  </si>
  <si>
    <t>отсутствует</t>
  </si>
  <si>
    <t>Решение Гатчинского городского суда по делу №2-2064/2021 от 31.05.2021, постановление администрации от 27.09.2021 №461</t>
  </si>
  <si>
    <t>47:23:0000000:52138</t>
  </si>
  <si>
    <t>Решение совета депутатов №41 от 11.12.2015 г., Собственность №47:23:0000000:52138-47/054/2021-1</t>
  </si>
  <si>
    <t>47:23:0000000:52152</t>
  </si>
  <si>
    <t>Решение совета депутатов №41 от 11.12.2015 г., Собственность №47:23:0000000:52152-47/054/2022-1</t>
  </si>
  <si>
    <t>47:23:1304001:366</t>
  </si>
  <si>
    <t>47:23:0235001:753</t>
  </si>
  <si>
    <t>47:23:1301001:735</t>
  </si>
  <si>
    <t>47:23:1302003:661</t>
  </si>
  <si>
    <t>47:23:0239001:979</t>
  </si>
  <si>
    <t>Площадь (ЗУ), кв.м.</t>
  </si>
  <si>
    <t>47:23:0000000:52166</t>
  </si>
  <si>
    <t>47:23:0239001:980</t>
  </si>
  <si>
    <t>47:23:0000000:52163</t>
  </si>
  <si>
    <t>47:23:0000000:52176</t>
  </si>
  <si>
    <t>47:23:1301001:279</t>
  </si>
  <si>
    <t>для индивидуального жилищного строительства</t>
  </si>
  <si>
    <t>Постановление администрации от 15.03.2022 №74</t>
  </si>
  <si>
    <t>Ленинградская область, Гатчинский район, г.п. Тайцы, ул. Песочная, д.11</t>
  </si>
  <si>
    <t>12334326.15</t>
  </si>
  <si>
    <t>сведения о кадастровой стоимости недвижимого имущества (ОКС) (руб.)</t>
  </si>
  <si>
    <t>сведения о кадастровой стоимости недвижимого имущества (ЗУ), руб.</t>
  </si>
  <si>
    <t>дата возникновения права муниципальной собственности на недвижимое имущество (ЗУ)</t>
  </si>
  <si>
    <t>дата возникновения права муниципальной собственности на недвижимое имущество (ОКС)</t>
  </si>
  <si>
    <t>47:23:1302003:663</t>
  </si>
  <si>
    <t>47:23:0000000:52270</t>
  </si>
  <si>
    <t>47:23:1303001:666</t>
  </si>
  <si>
    <t>д. Александровка 70 кв. 12</t>
  </si>
  <si>
    <t>47:23:0239001:386</t>
  </si>
  <si>
    <t>Свидетельство о праве на наследство по закону №47 БА 3999123 от 15.04.2022, Постановление администрации от 19.04.2022 №129</t>
  </si>
  <si>
    <t>47:23:1401001:5441</t>
  </si>
  <si>
    <t>Ленинградская область, Гатчинский муниципальный район, Таицкое городское поселение</t>
  </si>
  <si>
    <t>47:23:0261002:1850</t>
  </si>
  <si>
    <t>Уведомление росреестра от 22.04.2022 №КУВД-001/2022-15123436</t>
  </si>
  <si>
    <t>г.п. Тайцы, ул. Островского, д.127, кв. 16</t>
  </si>
  <si>
    <t>47:23:1401001:3185</t>
  </si>
  <si>
    <t>Квартира, Жилое помещение (187/462 долей в праве)</t>
  </si>
  <si>
    <t>Акт приема-передачи от 17.11.2008, обл.закон 64-оз от 22.07.2008г.</t>
  </si>
</sst>
</file>

<file path=xl/styles.xml><?xml version="1.0" encoding="utf-8"?>
<styleSheet xmlns="http://schemas.openxmlformats.org/spreadsheetml/2006/main">
  <numFmts count="1">
    <numFmt numFmtId="164" formatCode="0.00;[Red]\-0.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7" fillId="0" borderId="0"/>
  </cellStyleXfs>
  <cellXfs count="236">
    <xf numFmtId="0" fontId="0" fillId="0" borderId="0" xfId="0"/>
    <xf numFmtId="0" fontId="0" fillId="0" borderId="0" xfId="0"/>
    <xf numFmtId="0" fontId="0" fillId="0" borderId="0" xfId="0" applyFont="1"/>
    <xf numFmtId="0" fontId="4" fillId="0" borderId="3" xfId="1" applyFont="1" applyBorder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/>
    <xf numFmtId="0" fontId="0" fillId="0" borderId="3" xfId="0" applyBorder="1" applyAlignment="1">
      <alignment horizontal="left" vertical="top" wrapText="1"/>
    </xf>
    <xf numFmtId="0" fontId="4" fillId="0" borderId="1" xfId="3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right"/>
    </xf>
    <xf numFmtId="0" fontId="4" fillId="0" borderId="2" xfId="4" applyFont="1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4" fillId="0" borderId="3" xfId="5" applyFont="1" applyBorder="1" applyAlignment="1">
      <alignment horizontal="right" vertical="top"/>
    </xf>
    <xf numFmtId="0" fontId="0" fillId="0" borderId="3" xfId="0" applyFont="1" applyBorder="1" applyAlignment="1">
      <alignment horizontal="right" wrapText="1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vertical="top" wrapText="1"/>
    </xf>
    <xf numFmtId="14" fontId="0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14" fontId="5" fillId="0" borderId="3" xfId="0" applyNumberFormat="1" applyFont="1" applyBorder="1" applyAlignment="1">
      <alignment vertical="top" wrapText="1"/>
    </xf>
    <xf numFmtId="0" fontId="4" fillId="0" borderId="4" xfId="1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 wrapText="1"/>
    </xf>
    <xf numFmtId="14" fontId="5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 applyAlignment="1">
      <alignment horizontal="left" vertical="top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3" xfId="0" applyFont="1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Alignment="1">
      <alignment horizontal="right" vertical="top" wrapText="1"/>
    </xf>
    <xf numFmtId="0" fontId="4" fillId="0" borderId="3" xfId="0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0" fillId="3" borderId="0" xfId="0" applyFill="1"/>
    <xf numFmtId="0" fontId="4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/>
    </xf>
    <xf numFmtId="14" fontId="0" fillId="0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vertical="top"/>
    </xf>
    <xf numFmtId="0" fontId="0" fillId="0" borderId="10" xfId="0" applyBorder="1" applyAlignment="1">
      <alignment horizontal="center" vertical="center" wrapText="1"/>
    </xf>
    <xf numFmtId="0" fontId="0" fillId="0" borderId="3" xfId="0" applyFill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0" fillId="0" borderId="0" xfId="0" applyFill="1"/>
    <xf numFmtId="14" fontId="0" fillId="0" borderId="6" xfId="0" applyNumberFormat="1" applyFont="1" applyBorder="1" applyAlignment="1">
      <alignment horizontal="right" vertical="top" wrapText="1"/>
    </xf>
    <xf numFmtId="0" fontId="0" fillId="0" borderId="0" xfId="0" applyFill="1" applyBorder="1"/>
    <xf numFmtId="0" fontId="6" fillId="0" borderId="3" xfId="0" applyFont="1" applyBorder="1" applyAlignment="1">
      <alignment wrapText="1"/>
    </xf>
    <xf numFmtId="14" fontId="0" fillId="0" borderId="6" xfId="0" applyNumberForma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right" vertical="top"/>
    </xf>
    <xf numFmtId="0" fontId="4" fillId="0" borderId="3" xfId="6" applyNumberFormat="1" applyFont="1" applyBorder="1" applyAlignment="1">
      <alignment horizontal="left" vertical="top" wrapText="1"/>
    </xf>
    <xf numFmtId="0" fontId="4" fillId="0" borderId="4" xfId="6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4" fontId="4" fillId="0" borderId="3" xfId="6" applyNumberFormat="1" applyFont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0" fontId="2" fillId="0" borderId="7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164" fontId="4" fillId="0" borderId="3" xfId="0" applyNumberFormat="1" applyFont="1" applyBorder="1" applyAlignment="1">
      <alignment vertical="top"/>
    </xf>
    <xf numFmtId="0" fontId="0" fillId="0" borderId="9" xfId="0" applyBorder="1" applyAlignment="1">
      <alignment horizontal="right" vertical="top" wrapText="1"/>
    </xf>
    <xf numFmtId="0" fontId="8" fillId="0" borderId="3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0" fillId="0" borderId="9" xfId="0" applyBorder="1"/>
    <xf numFmtId="0" fontId="0" fillId="0" borderId="5" xfId="0" applyBorder="1"/>
    <xf numFmtId="0" fontId="8" fillId="0" borderId="3" xfId="0" applyFont="1" applyFill="1" applyBorder="1" applyAlignment="1">
      <alignment horizontal="left" vertical="top" wrapText="1"/>
    </xf>
    <xf numFmtId="0" fontId="0" fillId="0" borderId="9" xfId="0" applyFont="1" applyBorder="1"/>
    <xf numFmtId="0" fontId="4" fillId="0" borderId="3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right" vertical="top"/>
    </xf>
    <xf numFmtId="1" fontId="0" fillId="0" borderId="3" xfId="0" applyNumberFormat="1" applyBorder="1" applyAlignment="1">
      <alignment horizontal="right" vertical="top" wrapText="1"/>
    </xf>
    <xf numFmtId="0" fontId="0" fillId="5" borderId="3" xfId="0" applyFill="1" applyBorder="1" applyAlignment="1">
      <alignment vertical="top"/>
    </xf>
    <xf numFmtId="0" fontId="0" fillId="5" borderId="3" xfId="0" applyFill="1" applyBorder="1" applyAlignment="1">
      <alignment horizontal="right" vertical="top"/>
    </xf>
    <xf numFmtId="0" fontId="0" fillId="5" borderId="3" xfId="0" applyFill="1" applyBorder="1"/>
    <xf numFmtId="0" fontId="0" fillId="5" borderId="3" xfId="0" applyFill="1" applyBorder="1" applyAlignment="1">
      <alignment horizontal="right" vertical="top" wrapText="1"/>
    </xf>
    <xf numFmtId="14" fontId="0" fillId="5" borderId="3" xfId="0" applyNumberFormat="1" applyFill="1" applyBorder="1" applyAlignment="1">
      <alignment vertical="top"/>
    </xf>
    <xf numFmtId="0" fontId="0" fillId="5" borderId="3" xfId="0" applyFill="1" applyBorder="1" applyAlignment="1">
      <alignment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5" xfId="0" applyFill="1" applyBorder="1"/>
    <xf numFmtId="0" fontId="0" fillId="5" borderId="0" xfId="0" applyFill="1" applyBorder="1"/>
    <xf numFmtId="0" fontId="4" fillId="0" borderId="3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0" fillId="0" borderId="6" xfId="0" applyBorder="1" applyAlignment="1">
      <alignment horizontal="right" vertical="top" wrapText="1"/>
    </xf>
    <xf numFmtId="0" fontId="0" fillId="5" borderId="6" xfId="0" applyFill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/>
    </xf>
    <xf numFmtId="0" fontId="4" fillId="0" borderId="3" xfId="0" applyFont="1" applyFill="1" applyBorder="1" applyAlignment="1">
      <alignment wrapText="1"/>
    </xf>
    <xf numFmtId="14" fontId="0" fillId="0" borderId="3" xfId="0" applyNumberFormat="1" applyFill="1" applyBorder="1" applyAlignment="1"/>
    <xf numFmtId="14" fontId="0" fillId="0" borderId="3" xfId="0" applyNumberFormat="1" applyBorder="1" applyAlignment="1"/>
    <xf numFmtId="3" fontId="0" fillId="0" borderId="3" xfId="0" applyNumberFormat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0" fillId="0" borderId="3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3" xfId="0" applyFill="1" applyBorder="1"/>
    <xf numFmtId="0" fontId="0" fillId="5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3" xfId="0" applyNumberFormat="1" applyBorder="1"/>
    <xf numFmtId="0" fontId="9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3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right" vertical="top" wrapText="1"/>
    </xf>
    <xf numFmtId="14" fontId="0" fillId="0" borderId="4" xfId="0" applyNumberFormat="1" applyBorder="1"/>
    <xf numFmtId="0" fontId="0" fillId="0" borderId="4" xfId="0" applyBorder="1" applyAlignment="1">
      <alignment horizontal="right" wrapText="1"/>
    </xf>
    <xf numFmtId="0" fontId="0" fillId="0" borderId="4" xfId="0" applyFill="1" applyBorder="1" applyAlignment="1">
      <alignment horizontal="right" vertical="top"/>
    </xf>
    <xf numFmtId="0" fontId="0" fillId="0" borderId="3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ill="1" applyBorder="1"/>
    <xf numFmtId="14" fontId="0" fillId="0" borderId="0" xfId="0" applyNumberFormat="1"/>
    <xf numFmtId="0" fontId="0" fillId="0" borderId="13" xfId="0" applyFill="1" applyBorder="1" applyAlignment="1">
      <alignment horizontal="right" wrapText="1"/>
    </xf>
    <xf numFmtId="0" fontId="0" fillId="4" borderId="13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right" wrapText="1"/>
    </xf>
    <xf numFmtId="4" fontId="0" fillId="0" borderId="3" xfId="0" applyNumberFormat="1" applyBorder="1"/>
    <xf numFmtId="0" fontId="0" fillId="0" borderId="4" xfId="0" applyFill="1" applyBorder="1" applyAlignment="1">
      <alignment horizontal="left" vertical="top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vertical="top"/>
    </xf>
    <xf numFmtId="14" fontId="4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_Лист1" xfId="6"/>
    <cellStyle name="Стиль 1" xfId="2"/>
  </cellStyles>
  <dxfs count="165"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right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relativeIndent="0" justifyLastLine="0" shrinkToFit="0" readingOrder="0"/>
    </dxf>
    <dxf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2:N162" totalsRowShown="0" headerRowDxfId="164" dataDxfId="163" totalsRowDxfId="162">
  <autoFilter ref="A2:N162">
    <filterColumn colId="2">
      <colorFilter dxfId="161"/>
    </filterColumn>
  </autoFilter>
  <tableColumns count="14">
    <tableColumn id="1" name="№ п/п" totalsRowDxfId="160"/>
    <tableColumn id="2" name="наименование недвижимого имущества" totalsRowDxfId="159"/>
    <tableColumn id="3" name="адрес (местоположение) недвижимого имущества" totalsRowDxfId="158"/>
    <tableColumn id="4" name="кадастровый номер муниципального недвижимого имущества" totalsRowDxfId="157"/>
    <tableColumn id="5" name="площадь, кв.м." totalsRowDxfId="156"/>
    <tableColumn id="12" name="сведения о балансовой стоимости недвижимого имущества и начисленной амортизации" totalsRowDxfId="155"/>
    <tableColumn id="6" name="начисленная амортизация (износ)" totalsRowDxfId="154"/>
    <tableColumn id="7" name="сведения о кадастровой стоимости недвижимого имущества (руб.)" totalsRowDxfId="153"/>
    <tableColumn id="8" name="дата возникновения права муниципальной собственности на недвижимое имущество" totalsRowDxfId="152"/>
    <tableColumn id="15" name="реквизиты документов - оснований возникновения  права муниципальной собственности на недвижимое имущество" totalsRowDxfId="151"/>
    <tableColumn id="13" name="дата прекращения права муниципальной собственности на недвижимое имущество" totalsRowDxfId="150"/>
    <tableColumn id="9" name="реквизиты документов - оснований прекращения права муниципальной собственности на недвижимое имущество" totalsRowDxfId="149"/>
    <tableColumn id="10" name="сведения о правообладателе муниципального недвижимого имущества" totalsRowDxfId="148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totalsRowDxfId="14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A2:N12" totalsRowCount="1" headerRowDxfId="146" dataDxfId="145" totalsRowDxfId="144">
  <autoFilter ref="A2:N11"/>
  <tableColumns count="14">
    <tableColumn id="1" name="№ п/п" dataDxfId="143" totalsRowDxfId="142"/>
    <tableColumn id="2" name="наименование недвижимого имущества" totalsRowLabel="Сооружения" dataDxfId="141" totalsRowDxfId="140"/>
    <tableColumn id="3" name="адрес (местоположение) недвижимого имущества" dataDxfId="139" totalsRowDxfId="138"/>
    <tableColumn id="4" name="кадастровый номер муниципального недвижимого имущества" dataDxfId="137" totalsRowDxfId="136"/>
    <tableColumn id="5" name="площадь, протяженность и (или) иные параметры, характеризующие физические свойства недвижимого имущества (кв.м)" dataDxfId="135" totalsRowDxfId="134"/>
    <tableColumn id="12" name="сведения о балансовой стоимости недвижимого имущества и начисленной амортизации" dataDxfId="133" totalsRowDxfId="132"/>
    <tableColumn id="6" name="начисленная амортизация (износ)" dataDxfId="131" totalsRowDxfId="130"/>
    <tableColumn id="7" name="сведения о кадастровой стоимости недвижимого имущества (руб.)" dataDxfId="129" totalsRowDxfId="128"/>
    <tableColumn id="8" name="дата возникновения права муниципальной собственности на недвижимое имущество" dataDxfId="127" totalsRowDxfId="126"/>
    <tableColumn id="13" name="реквизиты документов - оснований возникновения  права муниципальной собственности на недвижимое имущество" dataDxfId="125" totalsRowDxfId="124"/>
    <tableColumn id="14" name="дата прекращения права муниципальной собственности на недвижимое имущество" dataDxfId="123" totalsRowDxfId="122"/>
    <tableColumn id="9" name="реквизиты документов - оснований прекращения права муниципальной собственности на недвижимое имущество" dataDxfId="121" totalsRowDxfId="120"/>
    <tableColumn id="10" name="сведения о правообладателе муниципального недвижимого имущества" dataDxfId="119" totalsRowDxfId="118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17" totalsRowDxfId="1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224" displayName="Таблица224" ref="A2:S72" totalsRowCount="1" headerRowDxfId="115" dataDxfId="114" totalsRowDxfId="113">
  <autoFilter ref="A2:S71"/>
  <tableColumns count="19">
    <tableColumn id="1" name="№ п/п" dataDxfId="112" totalsRowDxfId="111"/>
    <tableColumn id="2" name="наименование недвижимого имущества" dataDxfId="110" totalsRowDxfId="109"/>
    <tableColumn id="3" name="адрес (местоположение) недвижимого имущества" dataDxfId="108" totalsRowDxfId="107"/>
    <tableColumn id="16" name="кадастровый номер муниципального недвижимого имущества (ЗУ)" dataDxfId="106" totalsRowDxfId="105"/>
    <tableColumn id="17" name="Площадь (ЗУ), кв.м." dataDxfId="104" totalsRowDxfId="103"/>
    <tableColumn id="18" name="сведения о кадастровой стоимости недвижимого имущества (ЗУ), руб." dataDxfId="102" totalsRowDxfId="101"/>
    <tableColumn id="19" name="дата возникновения права муниципальной собственности на недвижимое имущество (ЗУ)" dataDxfId="100" totalsRowDxfId="99"/>
    <tableColumn id="4" name="кадастровый номер муниципального недвижимого имущества (ОКС)" dataDxfId="98" totalsRowDxfId="97"/>
    <tableColumn id="14" name="Характеристика объекта" dataDxfId="96" totalsRowDxfId="95"/>
    <tableColumn id="5" name="протяженность, м " dataDxfId="94" totalsRowDxfId="93"/>
    <tableColumn id="12" name="сведения о балансовой стоимости недвижимого имущества и начисленной амортизации" dataDxfId="92" totalsRowDxfId="91"/>
    <tableColumn id="6" name="начисленная амортизация (износ)" dataDxfId="90" totalsRowDxfId="89"/>
    <tableColumn id="7" name="сведения о кадастровой стоимости недвижимого имущества (ОКС) (руб.)" dataDxfId="88" totalsRowDxfId="87"/>
    <tableColumn id="8" name="дата возникновения права муниципальной собственности на недвижимое имущество (ОКС)" dataDxfId="86" totalsRowDxfId="85"/>
    <tableColumn id="13" name="дата прекращения права муниципальной собственности на недвижимое имущество" dataDxfId="84" totalsRowDxfId="83"/>
    <tableColumn id="9" name="реквизиты документов - оснований возникновения права муниципальной собственности на недвижимое имущество" dataDxfId="82" totalsRowDxfId="81"/>
    <tableColumn id="15" name="реквизиты документов - оснований  прекращения права муниципальной собственности на недвижимое имущество" dataDxfId="80" totalsRowDxfId="79"/>
    <tableColumn id="10" name="сведения о правообладателе муниципального недвижимого имущества" dataDxfId="78" totalsRowDxfId="77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76" totalsRowDxfId="7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2245" displayName="Таблица2245" ref="A2:O6" totalsRowCount="1" headerRowDxfId="74" dataDxfId="73" totalsRowDxfId="72">
  <autoFilter ref="A2:O5"/>
  <tableColumns count="15">
    <tableColumn id="1" name="№ п/п" totalsRowFunction="custom" dataDxfId="71" totalsRowDxfId="70">
      <totalsRowFormula>A5+1</totalsRowFormula>
    </tableColumn>
    <tableColumn id="2" name="наименование недвижимого имущества" totalsRowLabel="Земельный участок" dataDxfId="69" totalsRowDxfId="68"/>
    <tableColumn id="3" name="адрес (местоположение) недвижимого имущества" totalsRowLabel="дер. Истинка, ул. Кленовая, уч.31п" dataDxfId="67" totalsRowDxfId="66"/>
    <tableColumn id="4" name="кадастровый номер муниципального недвижимого имущества" totalsRowLabel="47:23:0229001:548" dataDxfId="65" totalsRowDxfId="64"/>
    <tableColumn id="14" name="Характеристика объекта" totalsRowLabel="универсальная спортивная площадка" dataDxfId="63" totalsRowDxfId="62"/>
    <tableColumn id="5" name="площадь, протяженность и (или) иные параметры, характеризующие физические свойства недвижимого имущества" totalsRowLabel="1296 кв.м." dataDxfId="61" totalsRowDxfId="60"/>
    <tableColumn id="12" name="сведения о балансовой стоимости недвижимого имущества и начисленной амортизации" dataDxfId="59" totalsRowDxfId="58"/>
    <tableColumn id="6" name="начисленная амортизация (износ)" dataDxfId="57" totalsRowDxfId="56"/>
    <tableColumn id="7" name="сведения о кадастровой стоимости недвижимого имущества (руб.)" totalsRowLabel="1629875,52" dataDxfId="55" totalsRowDxfId="54"/>
    <tableColumn id="8" name="даты возникновения права муниципальной собственности на недвижимое имущество" totalsRowLabel="18.02.2019" dataDxfId="53" totalsRowDxfId="52"/>
    <tableColumn id="13" name="реквизиты документов - оснований возникновения  права муниципальной собственности на недвижимое имущество" totalsRowLabel="п.4 ст.30.2 ФЗ №122 от 21.07.1997" dataDxfId="51" totalsRowDxfId="50"/>
    <tableColumn id="15" name="дата прекращения права муниципальной собственности на недвижимое имущество" totalsRowDxfId="49"/>
    <tableColumn id="9" name="реквизиты документов - оснований прекращения права муниципальной собственности на недвижимое имущество" dataDxfId="48" totalsRowDxfId="47"/>
    <tableColumn id="10" name="сведения о правообладателе муниципального недвижимого имущества" totalsRowLabel="казна" dataDxfId="46" totalsRowDxfId="45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44" totalsRowDxfId="4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Таблица22456" displayName="Таблица22456" ref="A2:K89" totalsRowCount="1" headerRowDxfId="42" dataDxfId="41" totalsRowDxfId="40" totalsRowBorderDxfId="39">
  <autoFilter ref="A2:K88"/>
  <tableColumns count="11">
    <tableColumn id="1" name="№ п/п" dataDxfId="38" totalsRowDxfId="37"/>
    <tableColumn id="2" name="наименование недвижимого имущества" totalsRowLabel="Транспортные средства" dataDxfId="36" totalsRowDxfId="35"/>
    <tableColumn id="3" name="адрес (местоположение) недвижимого имущества" dataDxfId="34" totalsRowDxfId="33"/>
    <tableColumn id="14" name="год ввода " dataDxfId="32" totalsRowDxfId="31"/>
    <tableColumn id="12" name="сведения о балансовой стоимости недвижимого имущества и начисленной амортизации" dataDxfId="30" totalsRowDxfId="29"/>
    <tableColumn id="6" name="начисленная амортизация (износ)" dataDxfId="28" totalsRowDxfId="27"/>
    <tableColumn id="8" name="даты возникновения права муниципальной собственности на недвижимое имущество" dataDxfId="26" totalsRowDxfId="25"/>
    <tableColumn id="13" name="дата прекращения права муниципальной собственности на недвижимое имущество" dataDxfId="24" totalsRowDxfId="23"/>
    <tableColumn id="9" name="реквизиты документов - оснований возникновения (прекращения) права муниципальной собственности на недвижимое имущество" dataDxfId="22" totalsRowDxfId="21"/>
    <tableColumn id="10" name="сведения о правообладателе муниципального недвижимого имущества" dataDxfId="20" totalsRowDxfId="19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8" totalsRowDxfId="1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224567" displayName="Таблица224567" ref="A2:H5" totalsRowCount="1" headerRowDxfId="16" dataDxfId="15" totalsRowDxfId="14">
  <autoFilter ref="A2:H4"/>
  <tableColumns count="8">
    <tableColumn id="1" name="№ п/п" totalsRowFunction="custom" totalsRowDxfId="13">
      <totalsRowFormula>A4+1</totalsRowFormula>
    </tableColumn>
    <tableColumn id="2" name="полное наименование и организационно-правовая форма юридического лица" totalsRowLabel="Муниципальное казенное учреждение  культуры &quot;Таицкий культурно-досуговый центр&quot;  " dataDxfId="12" totalsRowDxfId="11"/>
    <tableColumn id="3" name="адрес (местонахождение) " totalsRowLabel="п. Тайцы, ул. Санаторская, д.1А" dataDxfId="10" totalsRowDxfId="9"/>
    <tableColumn id="4" name="основной государственный регистрационный номер и дата государственной регистрации" totalsRowLabel="1064705027034" dataDxfId="8" totalsRowDxfId="7"/>
    <tableColumn id="14" name="реквизиты документа - основания создания юридического лица " totalsRowLabel="св рег.  от 11.01.2012 г" dataDxfId="6" totalsRowDxfId="5"/>
    <tableColumn id="6" name="данные о балансовой стоимости основных средств (фондов)" totalsRowLabel="86311605,01" totalsRowDxfId="4"/>
    <tableColumn id="5" name="данные об остаточной стоимости основных средств (фондов) " totalsRowLabel="81163763,23" dataDxfId="3" totalsRowDxfId="2"/>
    <tableColumn id="12" name="среднесписочная численность работников " totalsRowLabel="21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tabSelected="1" zoomScale="85" zoomScaleNormal="85" workbookViewId="0">
      <pane xSplit="1" ySplit="2" topLeftCell="B153" activePane="bottomRight" state="frozen"/>
      <selection pane="topRight" activeCell="B1" sqref="B1"/>
      <selection pane="bottomLeft" activeCell="A3" sqref="A3"/>
      <selection pane="bottomRight" activeCell="C179" sqref="C179"/>
    </sheetView>
  </sheetViews>
  <sheetFormatPr defaultRowHeight="14.4"/>
  <cols>
    <col min="1" max="1" width="5" customWidth="1"/>
    <col min="2" max="2" width="26.109375" style="196" customWidth="1"/>
    <col min="3" max="3" width="31.109375" style="2" customWidth="1"/>
    <col min="4" max="4" width="19.33203125" customWidth="1"/>
    <col min="5" max="5" width="15.109375" customWidth="1"/>
    <col min="6" max="6" width="17.33203125" style="1" customWidth="1"/>
    <col min="7" max="7" width="15" customWidth="1"/>
    <col min="8" max="8" width="12.88671875" customWidth="1"/>
    <col min="9" max="9" width="14.6640625" customWidth="1"/>
    <col min="10" max="10" width="29.33203125" style="1" customWidth="1"/>
    <col min="11" max="11" width="17.33203125" style="1" customWidth="1"/>
    <col min="12" max="12" width="44.44140625" customWidth="1"/>
    <col min="13" max="13" width="14.109375" customWidth="1"/>
    <col min="14" max="14" width="81.6640625" customWidth="1"/>
  </cols>
  <sheetData>
    <row r="1" spans="1:44" ht="16.2" thickBot="1">
      <c r="A1" s="231" t="s">
        <v>0</v>
      </c>
      <c r="B1" s="232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44" ht="129.6">
      <c r="A2" s="26" t="s">
        <v>1</v>
      </c>
      <c r="B2" s="26" t="s">
        <v>2</v>
      </c>
      <c r="C2" s="43" t="s">
        <v>3</v>
      </c>
      <c r="D2" s="26" t="s">
        <v>4</v>
      </c>
      <c r="E2" s="26" t="s">
        <v>721</v>
      </c>
      <c r="F2" s="26" t="s">
        <v>97</v>
      </c>
      <c r="G2" s="44" t="s">
        <v>98</v>
      </c>
      <c r="H2" s="26" t="s">
        <v>95</v>
      </c>
      <c r="I2" s="26" t="s">
        <v>194</v>
      </c>
      <c r="J2" s="26" t="s">
        <v>222</v>
      </c>
      <c r="K2" s="33" t="s">
        <v>102</v>
      </c>
      <c r="L2" s="26" t="s">
        <v>276</v>
      </c>
      <c r="M2" s="33" t="s">
        <v>7</v>
      </c>
      <c r="N2" s="26" t="s">
        <v>8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4" ht="15.6">
      <c r="A3" s="115"/>
      <c r="B3" s="116" t="s">
        <v>277</v>
      </c>
      <c r="C3" s="116" t="s">
        <v>278</v>
      </c>
      <c r="D3" s="112"/>
      <c r="E3" s="112"/>
      <c r="F3" s="112"/>
      <c r="G3" s="117"/>
      <c r="H3" s="112"/>
      <c r="I3" s="112"/>
      <c r="J3" s="112"/>
      <c r="K3" s="112"/>
      <c r="L3" s="112"/>
      <c r="M3" s="118"/>
      <c r="N3" s="2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4" ht="28.8">
      <c r="A4" s="194">
        <v>1</v>
      </c>
      <c r="B4" s="8" t="s">
        <v>94</v>
      </c>
      <c r="C4" s="8" t="s">
        <v>9</v>
      </c>
      <c r="D4" s="19" t="s">
        <v>93</v>
      </c>
      <c r="E4" s="56">
        <v>28.3</v>
      </c>
      <c r="F4" s="56">
        <v>18688.419999999998</v>
      </c>
      <c r="G4" s="56">
        <v>18688.419999999998</v>
      </c>
      <c r="H4" s="71">
        <v>590281.68000000005</v>
      </c>
      <c r="I4" s="21">
        <v>39651</v>
      </c>
      <c r="J4" s="10" t="s">
        <v>605</v>
      </c>
      <c r="K4" s="12"/>
      <c r="L4" s="4"/>
      <c r="M4" s="155" t="s">
        <v>131</v>
      </c>
      <c r="N4" s="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4" ht="28.8">
      <c r="A5" s="194">
        <f>A4+1</f>
        <v>2</v>
      </c>
      <c r="B5" s="8" t="s">
        <v>94</v>
      </c>
      <c r="C5" s="3" t="s">
        <v>100</v>
      </c>
      <c r="D5" s="64" t="s">
        <v>101</v>
      </c>
      <c r="E5" s="56">
        <v>24.1</v>
      </c>
      <c r="F5" s="17">
        <v>15914.87</v>
      </c>
      <c r="G5" s="17">
        <v>15914.87</v>
      </c>
      <c r="H5" s="70">
        <v>502678.04</v>
      </c>
      <c r="I5" s="21">
        <v>39651</v>
      </c>
      <c r="J5" s="10" t="s">
        <v>96</v>
      </c>
      <c r="K5" s="31"/>
      <c r="L5" s="4"/>
      <c r="M5" s="155" t="s">
        <v>131</v>
      </c>
      <c r="N5" s="5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</row>
    <row r="6" spans="1:44" ht="28.8">
      <c r="A6" s="169">
        <f t="shared" ref="A6:A41" si="0">A5+1</f>
        <v>3</v>
      </c>
      <c r="B6" s="8" t="s">
        <v>94</v>
      </c>
      <c r="C6" s="3" t="s">
        <v>105</v>
      </c>
      <c r="D6" s="10" t="s">
        <v>855</v>
      </c>
      <c r="E6" s="56">
        <v>71.2</v>
      </c>
      <c r="F6" s="83"/>
      <c r="G6" s="83"/>
      <c r="H6" s="57" t="s">
        <v>695</v>
      </c>
      <c r="I6" s="21"/>
      <c r="J6" s="10" t="s">
        <v>96</v>
      </c>
      <c r="K6" s="31"/>
      <c r="L6" s="4"/>
      <c r="M6" s="155" t="s">
        <v>131</v>
      </c>
      <c r="N6" s="5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ht="28.8">
      <c r="A7" s="194">
        <f t="shared" si="0"/>
        <v>4</v>
      </c>
      <c r="B7" s="8" t="s">
        <v>94</v>
      </c>
      <c r="C7" s="3" t="s">
        <v>106</v>
      </c>
      <c r="D7" s="64" t="s">
        <v>127</v>
      </c>
      <c r="E7" s="56">
        <v>40</v>
      </c>
      <c r="F7" s="84">
        <v>95759.31</v>
      </c>
      <c r="G7" s="84">
        <v>11621.04</v>
      </c>
      <c r="H7" s="82">
        <v>1681556.4</v>
      </c>
      <c r="I7" s="21">
        <v>39651</v>
      </c>
      <c r="J7" s="10" t="s">
        <v>96</v>
      </c>
      <c r="K7" s="31"/>
      <c r="L7" s="4"/>
      <c r="M7" s="155" t="s">
        <v>131</v>
      </c>
      <c r="N7" s="5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</row>
    <row r="8" spans="1:44" ht="28.8">
      <c r="A8" s="194">
        <f t="shared" si="0"/>
        <v>5</v>
      </c>
      <c r="B8" s="8" t="s">
        <v>94</v>
      </c>
      <c r="C8" s="3" t="s">
        <v>107</v>
      </c>
      <c r="D8" s="19" t="s">
        <v>126</v>
      </c>
      <c r="E8" s="82">
        <v>71.5</v>
      </c>
      <c r="F8" s="84">
        <v>171169.77</v>
      </c>
      <c r="G8" s="84">
        <v>20772.63</v>
      </c>
      <c r="H8" s="82">
        <v>2909919.87</v>
      </c>
      <c r="I8" s="21">
        <v>39651</v>
      </c>
      <c r="J8" s="10" t="s">
        <v>96</v>
      </c>
      <c r="K8" s="31"/>
      <c r="L8" s="4"/>
      <c r="M8" s="155" t="s">
        <v>131</v>
      </c>
      <c r="N8" s="5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</row>
    <row r="9" spans="1:44" s="97" customFormat="1" ht="28.8">
      <c r="A9" s="194">
        <f t="shared" si="0"/>
        <v>6</v>
      </c>
      <c r="B9" s="8" t="s">
        <v>94</v>
      </c>
      <c r="C9" s="3" t="s">
        <v>108</v>
      </c>
      <c r="D9" s="19" t="s">
        <v>128</v>
      </c>
      <c r="E9" s="56">
        <v>71.400000000000006</v>
      </c>
      <c r="F9" s="84">
        <v>171169.77</v>
      </c>
      <c r="G9" s="84">
        <v>20772.63</v>
      </c>
      <c r="H9" s="71">
        <v>2668386.5</v>
      </c>
      <c r="I9" s="21">
        <v>39651</v>
      </c>
      <c r="J9" s="10" t="s">
        <v>96</v>
      </c>
      <c r="K9" s="31"/>
      <c r="L9" s="4"/>
      <c r="M9" s="155" t="s">
        <v>131</v>
      </c>
      <c r="N9" s="5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</row>
    <row r="10" spans="1:44" ht="28.8">
      <c r="A10" s="194">
        <f t="shared" si="0"/>
        <v>7</v>
      </c>
      <c r="B10" s="8" t="s">
        <v>94</v>
      </c>
      <c r="C10" s="3" t="s">
        <v>109</v>
      </c>
      <c r="D10" s="19" t="s">
        <v>129</v>
      </c>
      <c r="E10" s="56">
        <v>72.099999999999994</v>
      </c>
      <c r="F10" s="84">
        <v>267407.90000000002</v>
      </c>
      <c r="G10" s="84">
        <v>32451.81</v>
      </c>
      <c r="H10" s="20">
        <v>2934338.78</v>
      </c>
      <c r="I10" s="21">
        <v>39651</v>
      </c>
      <c r="J10" s="10" t="s">
        <v>96</v>
      </c>
      <c r="K10" s="31"/>
      <c r="L10" s="4"/>
      <c r="M10" s="155" t="s">
        <v>131</v>
      </c>
      <c r="N10" s="5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</row>
    <row r="11" spans="1:44" s="97" customFormat="1" ht="28.8">
      <c r="A11" s="194">
        <f t="shared" si="0"/>
        <v>8</v>
      </c>
      <c r="B11" s="45" t="s">
        <v>94</v>
      </c>
      <c r="C11" s="98" t="s">
        <v>110</v>
      </c>
      <c r="D11" s="19" t="s">
        <v>130</v>
      </c>
      <c r="E11" s="84">
        <v>53.2</v>
      </c>
      <c r="F11" s="22">
        <v>113191.65</v>
      </c>
      <c r="G11" s="124">
        <v>32819.22</v>
      </c>
      <c r="H11" s="73">
        <v>2053707.8</v>
      </c>
      <c r="I11" s="46">
        <v>39651</v>
      </c>
      <c r="J11" s="47" t="s">
        <v>96</v>
      </c>
      <c r="K11" s="125"/>
      <c r="L11" s="51"/>
      <c r="M11" s="179" t="s">
        <v>131</v>
      </c>
      <c r="N11" s="5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</row>
    <row r="12" spans="1:44" s="97" customFormat="1" ht="28.8">
      <c r="A12" s="194">
        <f t="shared" si="0"/>
        <v>9</v>
      </c>
      <c r="B12" s="8" t="s">
        <v>94</v>
      </c>
      <c r="C12" s="3" t="s">
        <v>111</v>
      </c>
      <c r="D12" s="78"/>
      <c r="E12" s="84"/>
      <c r="F12" s="84"/>
      <c r="G12" s="84"/>
      <c r="H12" s="75"/>
      <c r="I12" s="57"/>
      <c r="J12" s="10"/>
      <c r="K12" s="31"/>
      <c r="L12" s="4"/>
      <c r="M12" s="155" t="s">
        <v>131</v>
      </c>
      <c r="N12" s="5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</row>
    <row r="13" spans="1:44" ht="28.8">
      <c r="A13" s="194">
        <f t="shared" si="0"/>
        <v>10</v>
      </c>
      <c r="B13" s="8" t="s">
        <v>94</v>
      </c>
      <c r="C13" s="3" t="s">
        <v>112</v>
      </c>
      <c r="D13" s="10" t="s">
        <v>155</v>
      </c>
      <c r="E13" s="82">
        <v>52.2</v>
      </c>
      <c r="F13" s="22">
        <v>87632.28</v>
      </c>
      <c r="G13" s="22">
        <v>25408.54</v>
      </c>
      <c r="H13" s="71">
        <v>2015104.27</v>
      </c>
      <c r="I13" s="21">
        <v>39651</v>
      </c>
      <c r="J13" s="10" t="s">
        <v>96</v>
      </c>
      <c r="K13" s="31"/>
      <c r="L13" s="4"/>
      <c r="M13" s="180" t="s">
        <v>131</v>
      </c>
      <c r="N13" s="5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</row>
    <row r="14" spans="1:44" ht="28.8">
      <c r="A14" s="194">
        <f t="shared" si="0"/>
        <v>11</v>
      </c>
      <c r="B14" s="8" t="s">
        <v>94</v>
      </c>
      <c r="C14" s="3" t="s">
        <v>113</v>
      </c>
      <c r="D14" s="19" t="s">
        <v>156</v>
      </c>
      <c r="E14" s="82">
        <v>54.3</v>
      </c>
      <c r="F14" s="22">
        <v>91091.45</v>
      </c>
      <c r="G14" s="22">
        <v>26411.52</v>
      </c>
      <c r="H14" s="71">
        <v>2096171.68</v>
      </c>
      <c r="I14" s="21">
        <v>39651</v>
      </c>
      <c r="J14" s="10" t="s">
        <v>96</v>
      </c>
      <c r="K14" s="31"/>
      <c r="L14" s="4"/>
      <c r="M14" s="180" t="s">
        <v>131</v>
      </c>
      <c r="N14" s="5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</row>
    <row r="15" spans="1:44" ht="28.8">
      <c r="A15" s="194">
        <f t="shared" si="0"/>
        <v>12</v>
      </c>
      <c r="B15" s="8" t="s">
        <v>94</v>
      </c>
      <c r="C15" s="3" t="s">
        <v>104</v>
      </c>
      <c r="D15" s="19" t="s">
        <v>157</v>
      </c>
      <c r="E15" s="82">
        <v>52.2</v>
      </c>
      <c r="F15" s="22">
        <v>87632.28</v>
      </c>
      <c r="G15" s="22">
        <v>25408.54</v>
      </c>
      <c r="H15" s="71">
        <v>2194431.1</v>
      </c>
      <c r="I15" s="21">
        <v>39651</v>
      </c>
      <c r="J15" s="10" t="s">
        <v>96</v>
      </c>
      <c r="K15" s="31"/>
      <c r="L15" s="4"/>
      <c r="M15" s="180" t="s">
        <v>131</v>
      </c>
      <c r="N15" s="5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</row>
    <row r="16" spans="1:44" ht="28.8">
      <c r="A16" s="194">
        <f t="shared" si="0"/>
        <v>13</v>
      </c>
      <c r="B16" s="8" t="s">
        <v>94</v>
      </c>
      <c r="C16" s="3" t="s">
        <v>158</v>
      </c>
      <c r="D16" s="19" t="s">
        <v>159</v>
      </c>
      <c r="E16" s="82">
        <v>52.2</v>
      </c>
      <c r="F16" s="22">
        <v>87632.28</v>
      </c>
      <c r="G16" s="22">
        <v>25408.54</v>
      </c>
      <c r="H16" s="71">
        <v>2194431.1</v>
      </c>
      <c r="I16" s="21">
        <v>39651</v>
      </c>
      <c r="J16" s="10" t="s">
        <v>96</v>
      </c>
      <c r="K16" s="31"/>
      <c r="L16" s="4"/>
      <c r="M16" s="180" t="s">
        <v>131</v>
      </c>
      <c r="N16" s="5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</row>
    <row r="17" spans="1:44" ht="28.8">
      <c r="A17" s="194">
        <f t="shared" si="0"/>
        <v>14</v>
      </c>
      <c r="B17" s="8" t="s">
        <v>94</v>
      </c>
      <c r="C17" s="37" t="s">
        <v>103</v>
      </c>
      <c r="D17" s="182" t="s">
        <v>160</v>
      </c>
      <c r="E17" s="86">
        <v>72.2</v>
      </c>
      <c r="F17" s="22">
        <v>120247.31</v>
      </c>
      <c r="G17" s="22">
        <v>34865.11</v>
      </c>
      <c r="H17" s="70">
        <v>2938408.6</v>
      </c>
      <c r="I17" s="38">
        <v>39651</v>
      </c>
      <c r="J17" s="10" t="s">
        <v>96</v>
      </c>
      <c r="K17" s="31"/>
      <c r="L17" s="4"/>
      <c r="M17" s="180" t="s">
        <v>131</v>
      </c>
      <c r="N17" s="5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</row>
    <row r="18" spans="1:44" ht="28.8">
      <c r="A18" s="194">
        <f t="shared" si="0"/>
        <v>15</v>
      </c>
      <c r="B18" s="8" t="s">
        <v>94</v>
      </c>
      <c r="C18" s="37" t="s">
        <v>114</v>
      </c>
      <c r="D18" s="79" t="s">
        <v>161</v>
      </c>
      <c r="E18" s="86">
        <v>53.3</v>
      </c>
      <c r="F18" s="22">
        <v>109383.56</v>
      </c>
      <c r="G18" s="22">
        <v>26404.44</v>
      </c>
      <c r="H18" s="76">
        <v>2057568.15</v>
      </c>
      <c r="I18" s="38">
        <v>39651</v>
      </c>
      <c r="J18" s="10" t="s">
        <v>96</v>
      </c>
      <c r="K18" s="31"/>
      <c r="L18" s="4"/>
      <c r="M18" s="180" t="s">
        <v>131</v>
      </c>
      <c r="N18" s="5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</row>
    <row r="19" spans="1:44" ht="28.8">
      <c r="A19" s="194">
        <f t="shared" si="0"/>
        <v>16</v>
      </c>
      <c r="B19" s="8" t="s">
        <v>94</v>
      </c>
      <c r="C19" s="37" t="s">
        <v>162</v>
      </c>
      <c r="D19" s="80" t="s">
        <v>163</v>
      </c>
      <c r="E19" s="85">
        <v>53</v>
      </c>
      <c r="F19" s="39">
        <v>76448.600000000006</v>
      </c>
      <c r="G19" s="39">
        <v>18454.22</v>
      </c>
      <c r="H19" s="40">
        <v>528579.6</v>
      </c>
      <c r="I19" s="41">
        <v>39651</v>
      </c>
      <c r="J19" s="10" t="s">
        <v>96</v>
      </c>
      <c r="K19" s="31"/>
      <c r="L19" s="4"/>
      <c r="M19" s="180" t="s">
        <v>131</v>
      </c>
      <c r="N19" s="5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</row>
    <row r="20" spans="1:44" s="97" customFormat="1" ht="28.8">
      <c r="A20" s="194">
        <f t="shared" si="0"/>
        <v>17</v>
      </c>
      <c r="B20" s="8" t="s">
        <v>94</v>
      </c>
      <c r="C20" s="3" t="s">
        <v>115</v>
      </c>
      <c r="D20" s="55" t="s">
        <v>164</v>
      </c>
      <c r="E20" s="82">
        <v>44</v>
      </c>
      <c r="F20" s="22">
        <v>52878.82</v>
      </c>
      <c r="G20" s="22">
        <v>16894.28</v>
      </c>
      <c r="H20" s="71">
        <v>2090224.4</v>
      </c>
      <c r="I20" s="21">
        <v>39651</v>
      </c>
      <c r="J20" s="10" t="s">
        <v>96</v>
      </c>
      <c r="K20" s="31"/>
      <c r="L20" s="4"/>
      <c r="M20" s="180" t="s">
        <v>131</v>
      </c>
      <c r="N20" s="5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</row>
    <row r="21" spans="1:44" ht="28.8">
      <c r="A21" s="194">
        <f t="shared" si="0"/>
        <v>18</v>
      </c>
      <c r="B21" s="8" t="s">
        <v>94</v>
      </c>
      <c r="C21" s="3" t="s">
        <v>116</v>
      </c>
      <c r="D21" s="19" t="s">
        <v>165</v>
      </c>
      <c r="E21" s="82">
        <v>42.5</v>
      </c>
      <c r="F21" s="22">
        <v>53760.14</v>
      </c>
      <c r="G21" s="22">
        <v>17175.849999999999</v>
      </c>
      <c r="H21" s="20">
        <v>2018966.75</v>
      </c>
      <c r="I21" s="21">
        <v>39651</v>
      </c>
      <c r="J21" s="10" t="s">
        <v>96</v>
      </c>
      <c r="K21" s="31"/>
      <c r="L21" s="4"/>
      <c r="M21" s="180" t="s">
        <v>131</v>
      </c>
      <c r="N21" s="5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</row>
    <row r="22" spans="1:44" ht="28.8">
      <c r="A22" s="194">
        <f t="shared" si="0"/>
        <v>19</v>
      </c>
      <c r="B22" s="8" t="s">
        <v>94</v>
      </c>
      <c r="C22" s="3" t="s">
        <v>117</v>
      </c>
      <c r="D22" s="19" t="s">
        <v>167</v>
      </c>
      <c r="E22" s="82">
        <v>30.6</v>
      </c>
      <c r="F22" s="39">
        <v>38526</v>
      </c>
      <c r="G22" s="39">
        <v>12308.7</v>
      </c>
      <c r="H22" s="20">
        <v>1591192.96</v>
      </c>
      <c r="I22" s="21">
        <v>39651</v>
      </c>
      <c r="J22" s="10" t="s">
        <v>96</v>
      </c>
      <c r="K22" s="31"/>
      <c r="L22" s="4"/>
      <c r="M22" s="180" t="s">
        <v>131</v>
      </c>
      <c r="N22" s="5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</row>
    <row r="23" spans="1:44" ht="28.8">
      <c r="A23" s="194">
        <f t="shared" si="0"/>
        <v>20</v>
      </c>
      <c r="B23" s="8" t="s">
        <v>94</v>
      </c>
      <c r="C23" s="3" t="s">
        <v>120</v>
      </c>
      <c r="D23" s="182" t="s">
        <v>168</v>
      </c>
      <c r="E23" s="86">
        <v>42.1</v>
      </c>
      <c r="F23" s="22">
        <v>52627.02</v>
      </c>
      <c r="G23" s="22">
        <v>16813.830000000002</v>
      </c>
      <c r="H23" s="76">
        <v>1999964.71</v>
      </c>
      <c r="I23" s="38">
        <v>39651</v>
      </c>
      <c r="J23" s="10" t="s">
        <v>96</v>
      </c>
      <c r="K23" s="31"/>
      <c r="L23" s="4"/>
      <c r="M23" s="180" t="s">
        <v>131</v>
      </c>
      <c r="N23" s="5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</row>
    <row r="24" spans="1:44" s="97" customFormat="1" ht="28.8">
      <c r="A24" s="194">
        <f t="shared" si="0"/>
        <v>21</v>
      </c>
      <c r="B24" s="8" t="s">
        <v>94</v>
      </c>
      <c r="C24" s="3" t="s">
        <v>118</v>
      </c>
      <c r="D24" s="19" t="s">
        <v>184</v>
      </c>
      <c r="E24" s="82">
        <v>42.2</v>
      </c>
      <c r="F24" s="22">
        <v>52093.81</v>
      </c>
      <c r="G24" s="22">
        <v>16643.36</v>
      </c>
      <c r="H24" s="20">
        <v>2004715.22</v>
      </c>
      <c r="I24" s="21">
        <v>39651</v>
      </c>
      <c r="J24" s="10" t="s">
        <v>96</v>
      </c>
      <c r="K24" s="31"/>
      <c r="L24" s="4"/>
      <c r="M24" s="180" t="s">
        <v>131</v>
      </c>
      <c r="N24" s="5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</row>
    <row r="25" spans="1:44" ht="28.8">
      <c r="A25" s="194">
        <f t="shared" si="0"/>
        <v>22</v>
      </c>
      <c r="B25" s="8" t="s">
        <v>94</v>
      </c>
      <c r="C25" s="3" t="s">
        <v>119</v>
      </c>
      <c r="D25" s="19" t="s">
        <v>185</v>
      </c>
      <c r="E25" s="84">
        <v>40.9</v>
      </c>
      <c r="F25" s="22">
        <v>48972.99</v>
      </c>
      <c r="G25" s="22">
        <v>15646.31</v>
      </c>
      <c r="H25" s="74">
        <v>1942958.59</v>
      </c>
      <c r="I25" s="36">
        <v>39651</v>
      </c>
      <c r="J25" s="10" t="s">
        <v>96</v>
      </c>
      <c r="K25" s="31"/>
      <c r="L25" s="4"/>
      <c r="M25" s="180" t="s">
        <v>131</v>
      </c>
      <c r="N25" s="5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</row>
    <row r="26" spans="1:44" ht="28.8">
      <c r="A26" s="194">
        <f t="shared" si="0"/>
        <v>23</v>
      </c>
      <c r="B26" s="8" t="s">
        <v>94</v>
      </c>
      <c r="C26" s="3" t="s">
        <v>121</v>
      </c>
      <c r="D26" s="189" t="s">
        <v>186</v>
      </c>
      <c r="E26" s="82">
        <v>42.6</v>
      </c>
      <c r="F26" s="39">
        <v>53174.1</v>
      </c>
      <c r="G26" s="39">
        <v>16988.5</v>
      </c>
      <c r="H26" s="82">
        <v>2023717.26</v>
      </c>
      <c r="I26" s="21">
        <v>39651</v>
      </c>
      <c r="J26" s="10" t="s">
        <v>96</v>
      </c>
      <c r="K26" s="31"/>
      <c r="L26" s="4"/>
      <c r="M26" s="180" t="s">
        <v>131</v>
      </c>
      <c r="N26" s="5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</row>
    <row r="27" spans="1:44" s="97" customFormat="1" ht="28.8">
      <c r="A27" s="194">
        <f t="shared" si="0"/>
        <v>24</v>
      </c>
      <c r="B27" s="8" t="s">
        <v>94</v>
      </c>
      <c r="C27" s="3" t="s">
        <v>122</v>
      </c>
      <c r="D27" s="190" t="s">
        <v>187</v>
      </c>
      <c r="E27" s="82">
        <v>42.2</v>
      </c>
      <c r="F27" s="22">
        <v>52814.01</v>
      </c>
      <c r="G27" s="22">
        <v>16873.47</v>
      </c>
      <c r="H27" s="88">
        <v>2004715.22</v>
      </c>
      <c r="I27" s="21">
        <v>39651</v>
      </c>
      <c r="J27" s="10" t="s">
        <v>96</v>
      </c>
      <c r="K27" s="31"/>
      <c r="L27" s="4"/>
      <c r="M27" s="180" t="s">
        <v>131</v>
      </c>
      <c r="N27" s="5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1:44" ht="28.8">
      <c r="A28" s="194">
        <f t="shared" si="0"/>
        <v>25</v>
      </c>
      <c r="B28" s="8" t="s">
        <v>94</v>
      </c>
      <c r="C28" s="3" t="s">
        <v>123</v>
      </c>
      <c r="D28" s="64" t="s">
        <v>188</v>
      </c>
      <c r="E28" s="86">
        <v>42</v>
      </c>
      <c r="F28" s="22">
        <v>53059.95</v>
      </c>
      <c r="G28" s="22">
        <v>16952.16</v>
      </c>
      <c r="H28" s="76">
        <v>1995214.2</v>
      </c>
      <c r="I28" s="21">
        <v>39651</v>
      </c>
      <c r="J28" s="10" t="s">
        <v>96</v>
      </c>
      <c r="K28" s="31"/>
      <c r="L28" s="4"/>
      <c r="M28" s="180" t="s">
        <v>131</v>
      </c>
      <c r="N28" s="5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1:44" ht="28.8">
      <c r="A29" s="194">
        <f t="shared" si="0"/>
        <v>26</v>
      </c>
      <c r="B29" s="8" t="s">
        <v>94</v>
      </c>
      <c r="C29" s="37" t="s">
        <v>125</v>
      </c>
      <c r="D29" s="182" t="s">
        <v>189</v>
      </c>
      <c r="E29" s="86">
        <v>42.7</v>
      </c>
      <c r="F29" s="22">
        <v>51626.53</v>
      </c>
      <c r="G29" s="22">
        <v>16252.13</v>
      </c>
      <c r="H29" s="76">
        <v>2028467.77</v>
      </c>
      <c r="I29" s="38">
        <v>39651</v>
      </c>
      <c r="J29" s="10" t="s">
        <v>96</v>
      </c>
      <c r="K29" s="31"/>
      <c r="L29" s="4"/>
      <c r="M29" s="180" t="s">
        <v>131</v>
      </c>
      <c r="N29" s="5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1:44" ht="28.8">
      <c r="A30" s="194">
        <f t="shared" si="0"/>
        <v>27</v>
      </c>
      <c r="B30" s="8" t="s">
        <v>94</v>
      </c>
      <c r="C30" s="37" t="s">
        <v>124</v>
      </c>
      <c r="D30" s="67"/>
      <c r="E30" s="68"/>
      <c r="F30" s="22">
        <v>65769.75</v>
      </c>
      <c r="G30" s="39">
        <v>21126.07</v>
      </c>
      <c r="H30" s="77"/>
      <c r="I30" s="57"/>
      <c r="J30" s="10" t="s">
        <v>96</v>
      </c>
      <c r="K30" s="31"/>
      <c r="L30" s="4"/>
      <c r="M30" s="180" t="s">
        <v>131</v>
      </c>
      <c r="N30" s="5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1:44" ht="28.8">
      <c r="A31" s="194">
        <f t="shared" si="0"/>
        <v>28</v>
      </c>
      <c r="B31" s="8" t="s">
        <v>94</v>
      </c>
      <c r="C31" s="3" t="s">
        <v>166</v>
      </c>
      <c r="D31" s="10" t="s">
        <v>190</v>
      </c>
      <c r="E31" s="84">
        <v>51.7</v>
      </c>
      <c r="F31" s="22">
        <v>71364.070000000007</v>
      </c>
      <c r="G31" s="22">
        <v>13788.72</v>
      </c>
      <c r="H31" s="74">
        <v>2173411.65</v>
      </c>
      <c r="I31" s="36">
        <v>39651</v>
      </c>
      <c r="J31" s="10" t="s">
        <v>96</v>
      </c>
      <c r="K31" s="31"/>
      <c r="L31" s="4"/>
      <c r="M31" s="180" t="s">
        <v>131</v>
      </c>
      <c r="N31" s="5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1:44" ht="28.8">
      <c r="A32" s="194">
        <f t="shared" si="0"/>
        <v>29</v>
      </c>
      <c r="B32" s="8" t="s">
        <v>94</v>
      </c>
      <c r="C32" s="37" t="s">
        <v>10</v>
      </c>
      <c r="D32" s="64" t="s">
        <v>191</v>
      </c>
      <c r="E32" s="86">
        <v>51.6</v>
      </c>
      <c r="F32" s="39">
        <v>71088</v>
      </c>
      <c r="G32" s="39">
        <v>13735.37</v>
      </c>
      <c r="H32" s="70">
        <v>2102044.6800000002</v>
      </c>
      <c r="I32" s="38">
        <v>39651</v>
      </c>
      <c r="J32" s="10" t="s">
        <v>96</v>
      </c>
      <c r="K32" s="31"/>
      <c r="L32" s="4"/>
      <c r="M32" s="180" t="s">
        <v>131</v>
      </c>
      <c r="N32" s="5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1:44" ht="28.8">
      <c r="A33" s="194">
        <f t="shared" si="0"/>
        <v>30</v>
      </c>
      <c r="B33" s="8" t="s">
        <v>94</v>
      </c>
      <c r="C33" s="3" t="s">
        <v>11</v>
      </c>
      <c r="D33" s="19" t="s">
        <v>192</v>
      </c>
      <c r="E33" s="82">
        <v>51.9</v>
      </c>
      <c r="F33" s="22">
        <v>71640.14</v>
      </c>
      <c r="G33" s="22">
        <v>13842.05</v>
      </c>
      <c r="H33" s="71">
        <v>2003523.21</v>
      </c>
      <c r="I33" s="21">
        <v>39651</v>
      </c>
      <c r="J33" s="10" t="s">
        <v>96</v>
      </c>
      <c r="K33" s="31"/>
      <c r="L33" s="4"/>
      <c r="M33" s="180" t="s">
        <v>131</v>
      </c>
      <c r="N33" s="5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1:44" ht="28.8">
      <c r="A34" s="194">
        <f t="shared" si="0"/>
        <v>31</v>
      </c>
      <c r="B34" s="8" t="s">
        <v>94</v>
      </c>
      <c r="C34" s="3" t="s">
        <v>199</v>
      </c>
      <c r="D34" s="19" t="s">
        <v>193</v>
      </c>
      <c r="E34" s="82">
        <v>51</v>
      </c>
      <c r="F34" s="22">
        <v>70397.820000000007</v>
      </c>
      <c r="G34" s="22">
        <v>13602.02</v>
      </c>
      <c r="H34" s="71">
        <v>2143984.41</v>
      </c>
      <c r="I34" s="21">
        <v>39651</v>
      </c>
      <c r="J34" s="10" t="s">
        <v>96</v>
      </c>
      <c r="K34" s="31"/>
      <c r="L34" s="4"/>
      <c r="M34" s="180" t="s">
        <v>131</v>
      </c>
      <c r="N34" s="5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1:44" ht="28.8">
      <c r="A35" s="194">
        <f t="shared" si="0"/>
        <v>32</v>
      </c>
      <c r="B35" s="8" t="s">
        <v>94</v>
      </c>
      <c r="C35" s="3" t="s">
        <v>198</v>
      </c>
      <c r="D35" s="182" t="s">
        <v>195</v>
      </c>
      <c r="E35" s="86">
        <v>51.7</v>
      </c>
      <c r="F35" s="22">
        <v>71364.06</v>
      </c>
      <c r="G35" s="22">
        <v>13788.68</v>
      </c>
      <c r="H35" s="76">
        <v>2173411.65</v>
      </c>
      <c r="I35" s="38">
        <v>39651</v>
      </c>
      <c r="J35" s="10" t="s">
        <v>96</v>
      </c>
      <c r="K35" s="31"/>
      <c r="L35" s="4"/>
      <c r="M35" s="180" t="s">
        <v>131</v>
      </c>
      <c r="N35" s="5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1:44" ht="28.8">
      <c r="A36" s="194">
        <f t="shared" si="0"/>
        <v>33</v>
      </c>
      <c r="B36" s="8" t="s">
        <v>94</v>
      </c>
      <c r="C36" s="3" t="s">
        <v>200</v>
      </c>
      <c r="D36" s="19" t="s">
        <v>196</v>
      </c>
      <c r="E36" s="82">
        <v>55.3</v>
      </c>
      <c r="F36" s="22">
        <v>85177.46</v>
      </c>
      <c r="G36" s="22">
        <v>14239.27</v>
      </c>
      <c r="H36" s="71">
        <v>2066691.51</v>
      </c>
      <c r="I36" s="21">
        <v>39651</v>
      </c>
      <c r="J36" s="10" t="s">
        <v>96</v>
      </c>
      <c r="K36" s="31"/>
      <c r="L36" s="4"/>
      <c r="M36" s="180" t="s">
        <v>131</v>
      </c>
      <c r="N36" s="5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1:44" s="97" customFormat="1" ht="28.8">
      <c r="A37" s="194">
        <f t="shared" si="0"/>
        <v>34</v>
      </c>
      <c r="B37" s="8" t="s">
        <v>94</v>
      </c>
      <c r="C37" s="3" t="s">
        <v>201</v>
      </c>
      <c r="D37" s="64" t="s">
        <v>197</v>
      </c>
      <c r="E37" s="86">
        <v>53</v>
      </c>
      <c r="F37" s="22">
        <v>81634.820000000007</v>
      </c>
      <c r="G37" s="22">
        <v>13647.04</v>
      </c>
      <c r="H37" s="70">
        <v>2045987.09</v>
      </c>
      <c r="I37" s="38">
        <v>39651</v>
      </c>
      <c r="J37" s="10" t="s">
        <v>96</v>
      </c>
      <c r="K37" s="31"/>
      <c r="L37" s="4"/>
      <c r="M37" s="180" t="s">
        <v>131</v>
      </c>
      <c r="N37" s="5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1:44" ht="28.8">
      <c r="A38" s="194">
        <f t="shared" si="0"/>
        <v>35</v>
      </c>
      <c r="B38" s="8" t="s">
        <v>94</v>
      </c>
      <c r="C38" s="3" t="s">
        <v>202</v>
      </c>
      <c r="D38" s="19" t="s">
        <v>203</v>
      </c>
      <c r="E38" s="82">
        <v>52</v>
      </c>
      <c r="F38" s="22">
        <v>80094.539999999994</v>
      </c>
      <c r="G38" s="22">
        <v>13389.55</v>
      </c>
      <c r="H38" s="71">
        <v>2186023.3199999998</v>
      </c>
      <c r="I38" s="21">
        <v>39651</v>
      </c>
      <c r="J38" s="10" t="s">
        <v>96</v>
      </c>
      <c r="K38" s="31"/>
      <c r="L38" s="4"/>
      <c r="M38" s="180" t="s">
        <v>131</v>
      </c>
      <c r="N38" s="5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1:44" s="97" customFormat="1" ht="28.8">
      <c r="A39" s="194">
        <f t="shared" si="0"/>
        <v>36</v>
      </c>
      <c r="B39" s="8" t="s">
        <v>94</v>
      </c>
      <c r="C39" s="3" t="s">
        <v>183</v>
      </c>
      <c r="D39" s="19" t="s">
        <v>204</v>
      </c>
      <c r="E39" s="82">
        <v>55.1</v>
      </c>
      <c r="F39" s="22">
        <v>84869.41</v>
      </c>
      <c r="G39" s="22">
        <v>14187.79</v>
      </c>
      <c r="H39" s="71">
        <v>2242469.7200000002</v>
      </c>
      <c r="I39" s="21">
        <v>39651</v>
      </c>
      <c r="J39" s="10" t="s">
        <v>96</v>
      </c>
      <c r="K39" s="31"/>
      <c r="L39" s="4"/>
      <c r="M39" s="180" t="s">
        <v>131</v>
      </c>
      <c r="N39" s="5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1:44" ht="28.8">
      <c r="A40" s="194">
        <f t="shared" si="0"/>
        <v>37</v>
      </c>
      <c r="B40" s="8" t="s">
        <v>94</v>
      </c>
      <c r="C40" s="3" t="s">
        <v>182</v>
      </c>
      <c r="D40" s="19" t="s">
        <v>223</v>
      </c>
      <c r="E40" s="56">
        <v>52.4</v>
      </c>
      <c r="F40" s="22">
        <v>80710.649999999994</v>
      </c>
      <c r="G40" s="22">
        <v>13492.56</v>
      </c>
      <c r="H40" s="90">
        <v>2202838.88</v>
      </c>
      <c r="I40" s="21">
        <v>39651</v>
      </c>
      <c r="J40" s="10" t="s">
        <v>96</v>
      </c>
      <c r="K40" s="31"/>
      <c r="L40" s="4"/>
      <c r="M40" s="180" t="s">
        <v>131</v>
      </c>
      <c r="N40" s="5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1:44" s="97" customFormat="1" ht="28.8">
      <c r="A41" s="194">
        <f t="shared" si="0"/>
        <v>38</v>
      </c>
      <c r="B41" s="8" t="s">
        <v>94</v>
      </c>
      <c r="C41" s="3" t="s">
        <v>181</v>
      </c>
      <c r="D41" s="19" t="s">
        <v>224</v>
      </c>
      <c r="E41" s="56">
        <v>52</v>
      </c>
      <c r="F41" s="22">
        <v>80094.539999999994</v>
      </c>
      <c r="G41" s="22">
        <v>13389.55</v>
      </c>
      <c r="H41" s="90">
        <v>2007383.56</v>
      </c>
      <c r="I41" s="21">
        <v>39651</v>
      </c>
      <c r="J41" s="10" t="s">
        <v>96</v>
      </c>
      <c r="K41" s="31"/>
      <c r="L41" s="4"/>
      <c r="M41" s="180" t="s">
        <v>131</v>
      </c>
      <c r="N41" s="5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1:44" ht="28.8">
      <c r="A42" s="194">
        <f t="shared" ref="A42:A70" si="1">A41+1</f>
        <v>39</v>
      </c>
      <c r="B42" s="8" t="s">
        <v>94</v>
      </c>
      <c r="C42" s="3" t="s">
        <v>180</v>
      </c>
      <c r="D42" s="61" t="s">
        <v>225</v>
      </c>
      <c r="E42" s="56">
        <v>51.9</v>
      </c>
      <c r="F42" s="22">
        <v>79940.509999999995</v>
      </c>
      <c r="G42" s="39">
        <v>13363.8</v>
      </c>
      <c r="H42" s="90">
        <v>2181819.4300000002</v>
      </c>
      <c r="I42" s="21">
        <v>39651</v>
      </c>
      <c r="J42" s="10" t="s">
        <v>96</v>
      </c>
      <c r="K42" s="31"/>
      <c r="L42" s="4"/>
      <c r="M42" s="180" t="s">
        <v>131</v>
      </c>
      <c r="N42" s="5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1:44" ht="28.8">
      <c r="A43" s="194">
        <f t="shared" si="1"/>
        <v>40</v>
      </c>
      <c r="B43" s="8" t="s">
        <v>94</v>
      </c>
      <c r="C43" s="3" t="s">
        <v>179</v>
      </c>
      <c r="D43" s="19" t="s">
        <v>226</v>
      </c>
      <c r="E43" s="56">
        <v>52.5</v>
      </c>
      <c r="F43" s="22">
        <v>73878.45</v>
      </c>
      <c r="G43" s="22">
        <v>8434.36</v>
      </c>
      <c r="H43" s="90">
        <v>2331560.7000000002</v>
      </c>
      <c r="I43" s="21">
        <v>39651</v>
      </c>
      <c r="J43" s="10" t="s">
        <v>96</v>
      </c>
      <c r="K43" s="31"/>
      <c r="L43" s="4"/>
      <c r="M43" s="180" t="s">
        <v>131</v>
      </c>
      <c r="N43" s="5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1:44" ht="28.8">
      <c r="A44" s="194">
        <f t="shared" si="1"/>
        <v>41</v>
      </c>
      <c r="B44" s="8" t="s">
        <v>94</v>
      </c>
      <c r="C44" s="3" t="s">
        <v>178</v>
      </c>
      <c r="D44" s="19" t="s">
        <v>227</v>
      </c>
      <c r="E44" s="56">
        <v>36.799999999999997</v>
      </c>
      <c r="F44" s="22">
        <v>36078.19</v>
      </c>
      <c r="G44" s="22">
        <v>16819.54</v>
      </c>
      <c r="H44" s="90">
        <v>1748187.68</v>
      </c>
      <c r="I44" s="21">
        <v>39651</v>
      </c>
      <c r="J44" s="10" t="s">
        <v>96</v>
      </c>
      <c r="K44" s="31"/>
      <c r="L44" s="4"/>
      <c r="M44" s="180" t="s">
        <v>131</v>
      </c>
      <c r="N44" s="5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  <row r="45" spans="1:44" s="97" customFormat="1" ht="28.8">
      <c r="A45" s="194">
        <f t="shared" si="1"/>
        <v>42</v>
      </c>
      <c r="B45" s="8" t="s">
        <v>94</v>
      </c>
      <c r="C45" s="3" t="s">
        <v>177</v>
      </c>
      <c r="D45" s="64" t="s">
        <v>228</v>
      </c>
      <c r="E45" s="56">
        <v>46.2</v>
      </c>
      <c r="F45" s="22">
        <v>44934.16</v>
      </c>
      <c r="G45" s="22">
        <v>15696.09</v>
      </c>
      <c r="H45" s="90">
        <v>2194735.62</v>
      </c>
      <c r="I45" s="21">
        <v>39651</v>
      </c>
      <c r="J45" s="10" t="s">
        <v>96</v>
      </c>
      <c r="K45" s="31"/>
      <c r="L45" s="4"/>
      <c r="M45" s="180" t="s">
        <v>131</v>
      </c>
      <c r="N45" s="5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</row>
    <row r="46" spans="1:44" ht="28.8">
      <c r="A46" s="194">
        <f t="shared" si="1"/>
        <v>43</v>
      </c>
      <c r="B46" s="8" t="s">
        <v>94</v>
      </c>
      <c r="C46" s="3" t="s">
        <v>176</v>
      </c>
      <c r="D46" s="19" t="s">
        <v>229</v>
      </c>
      <c r="E46" s="56">
        <v>31.7</v>
      </c>
      <c r="F46" s="22">
        <v>41660.78</v>
      </c>
      <c r="G46" s="22">
        <v>11079.12</v>
      </c>
      <c r="H46" s="90">
        <v>1648392.71</v>
      </c>
      <c r="I46" s="21">
        <v>39651</v>
      </c>
      <c r="J46" s="10" t="s">
        <v>96</v>
      </c>
      <c r="K46" s="31"/>
      <c r="L46" s="4"/>
      <c r="M46" s="180" t="s">
        <v>131</v>
      </c>
      <c r="N46" s="5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</row>
    <row r="47" spans="1:44" s="97" customFormat="1" ht="28.8">
      <c r="A47" s="194">
        <f t="shared" si="1"/>
        <v>44</v>
      </c>
      <c r="B47" s="8" t="s">
        <v>94</v>
      </c>
      <c r="C47" s="3" t="s">
        <v>230</v>
      </c>
      <c r="D47" s="19" t="s">
        <v>232</v>
      </c>
      <c r="E47" s="56">
        <v>55.4</v>
      </c>
      <c r="F47" s="39">
        <v>77871.5</v>
      </c>
      <c r="G47" s="39">
        <v>8890.24</v>
      </c>
      <c r="H47" s="71">
        <v>2381884.77</v>
      </c>
      <c r="I47" s="21">
        <v>39651</v>
      </c>
      <c r="J47" s="10" t="s">
        <v>96</v>
      </c>
      <c r="K47" s="31"/>
      <c r="L47" s="4"/>
      <c r="M47" s="180" t="s">
        <v>131</v>
      </c>
      <c r="N47" s="5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</row>
    <row r="48" spans="1:44" s="97" customFormat="1" ht="28.8">
      <c r="A48" s="194">
        <f t="shared" si="1"/>
        <v>45</v>
      </c>
      <c r="B48" s="8" t="s">
        <v>94</v>
      </c>
      <c r="C48" s="3" t="s">
        <v>231</v>
      </c>
      <c r="D48" s="61" t="s">
        <v>233</v>
      </c>
      <c r="E48" s="56">
        <v>53.1</v>
      </c>
      <c r="F48" s="22">
        <v>73878.45</v>
      </c>
      <c r="G48" s="22">
        <v>8434.36</v>
      </c>
      <c r="H48" s="23">
        <v>2165496.59</v>
      </c>
      <c r="I48" s="21">
        <v>39651</v>
      </c>
      <c r="J48" s="10" t="s">
        <v>96</v>
      </c>
      <c r="K48" s="31"/>
      <c r="L48" s="4"/>
      <c r="M48" s="180" t="s">
        <v>131</v>
      </c>
      <c r="N48" s="5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</row>
    <row r="49" spans="1:44" ht="28.8">
      <c r="A49" s="194">
        <f t="shared" si="1"/>
        <v>46</v>
      </c>
      <c r="B49" s="8" t="s">
        <v>94</v>
      </c>
      <c r="C49" s="3" t="s">
        <v>175</v>
      </c>
      <c r="D49" s="5"/>
      <c r="E49" s="5"/>
      <c r="F49" s="39">
        <v>58482.7</v>
      </c>
      <c r="G49" s="39">
        <v>58482.7</v>
      </c>
      <c r="H49" s="5"/>
      <c r="I49" s="21">
        <v>39651</v>
      </c>
      <c r="J49" s="10" t="s">
        <v>96</v>
      </c>
      <c r="K49" s="31"/>
      <c r="L49" s="4"/>
      <c r="M49" s="180" t="s">
        <v>131</v>
      </c>
      <c r="N49" s="5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</row>
    <row r="50" spans="1:44" ht="28.8">
      <c r="A50" s="194">
        <f t="shared" si="1"/>
        <v>47</v>
      </c>
      <c r="B50" s="8" t="s">
        <v>94</v>
      </c>
      <c r="C50" s="3" t="s">
        <v>174</v>
      </c>
      <c r="D50" s="5"/>
      <c r="E50" s="5"/>
      <c r="F50" s="22">
        <v>54262.74</v>
      </c>
      <c r="G50" s="22">
        <v>54262.74</v>
      </c>
      <c r="H50" s="5"/>
      <c r="I50" s="21">
        <v>39651</v>
      </c>
      <c r="J50" s="10" t="s">
        <v>96</v>
      </c>
      <c r="K50" s="31"/>
      <c r="L50" s="4"/>
      <c r="M50" s="180" t="s">
        <v>131</v>
      </c>
      <c r="N50" s="5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</row>
    <row r="51" spans="1:44" s="97" customFormat="1" ht="28.8">
      <c r="A51" s="194">
        <f t="shared" si="1"/>
        <v>48</v>
      </c>
      <c r="B51" s="8" t="s">
        <v>94</v>
      </c>
      <c r="C51" s="3" t="s">
        <v>173</v>
      </c>
      <c r="D51" s="19" t="s">
        <v>234</v>
      </c>
      <c r="E51" s="82">
        <v>54.2</v>
      </c>
      <c r="F51" s="22">
        <v>23548.37</v>
      </c>
      <c r="G51" s="22">
        <v>23548.37</v>
      </c>
      <c r="H51" s="20">
        <v>1532171.67</v>
      </c>
      <c r="I51" s="21">
        <v>39651</v>
      </c>
      <c r="J51" s="10" t="s">
        <v>96</v>
      </c>
      <c r="K51" s="31"/>
      <c r="L51" s="4"/>
      <c r="M51" s="180" t="s">
        <v>131</v>
      </c>
      <c r="N51" s="5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</row>
    <row r="52" spans="1:44" ht="28.8">
      <c r="A52" s="194">
        <f t="shared" si="1"/>
        <v>49</v>
      </c>
      <c r="B52" s="8" t="s">
        <v>94</v>
      </c>
      <c r="C52" s="3" t="s">
        <v>172</v>
      </c>
      <c r="D52" s="61" t="s">
        <v>235</v>
      </c>
      <c r="E52" s="56">
        <v>35.700000000000003</v>
      </c>
      <c r="F52" s="22">
        <v>31779.74</v>
      </c>
      <c r="G52" s="22">
        <v>31779.74</v>
      </c>
      <c r="H52" s="89">
        <v>1009197.95</v>
      </c>
      <c r="I52" s="21">
        <v>39651</v>
      </c>
      <c r="J52" s="10" t="s">
        <v>96</v>
      </c>
      <c r="K52" s="31"/>
      <c r="L52" s="4"/>
      <c r="M52" s="180" t="s">
        <v>131</v>
      </c>
      <c r="N52" s="5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</row>
    <row r="53" spans="1:44" ht="28.8">
      <c r="A53" s="194">
        <f t="shared" si="1"/>
        <v>50</v>
      </c>
      <c r="B53" s="8" t="s">
        <v>94</v>
      </c>
      <c r="C53" s="3" t="s">
        <v>171</v>
      </c>
      <c r="D53" s="5"/>
      <c r="E53" s="5"/>
      <c r="F53" s="22">
        <v>32712.38</v>
      </c>
      <c r="G53" s="22">
        <v>32712.38</v>
      </c>
      <c r="H53" s="5"/>
      <c r="I53" s="21">
        <v>39651</v>
      </c>
      <c r="J53" s="10" t="s">
        <v>96</v>
      </c>
      <c r="K53" s="31"/>
      <c r="L53" s="4"/>
      <c r="M53" s="180" t="s">
        <v>131</v>
      </c>
      <c r="N53" s="5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</row>
    <row r="54" spans="1:44" ht="28.8">
      <c r="A54" s="194">
        <f t="shared" si="1"/>
        <v>51</v>
      </c>
      <c r="B54" s="8" t="s">
        <v>94</v>
      </c>
      <c r="C54" s="3" t="s">
        <v>170</v>
      </c>
      <c r="D54" s="5"/>
      <c r="E54" s="5"/>
      <c r="F54" s="22">
        <v>53007.76</v>
      </c>
      <c r="G54" s="22">
        <v>53007.76</v>
      </c>
      <c r="H54" s="5"/>
      <c r="I54" s="21">
        <v>39651</v>
      </c>
      <c r="J54" s="10" t="s">
        <v>96</v>
      </c>
      <c r="K54" s="31"/>
      <c r="L54" s="4"/>
      <c r="M54" s="180" t="s">
        <v>131</v>
      </c>
      <c r="N54" s="5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</row>
    <row r="55" spans="1:44" ht="28.8">
      <c r="A55" s="194">
        <f t="shared" si="1"/>
        <v>52</v>
      </c>
      <c r="B55" s="8" t="s">
        <v>94</v>
      </c>
      <c r="C55" s="3" t="s">
        <v>169</v>
      </c>
      <c r="D55" s="61" t="s">
        <v>236</v>
      </c>
      <c r="E55" s="56">
        <v>64.7</v>
      </c>
      <c r="F55" s="22">
        <v>13254.66</v>
      </c>
      <c r="G55" s="22">
        <v>13254.66</v>
      </c>
      <c r="H55" s="20">
        <v>2534272.4700000002</v>
      </c>
      <c r="I55" s="21">
        <v>39651</v>
      </c>
      <c r="J55" s="10" t="s">
        <v>96</v>
      </c>
      <c r="K55" s="31"/>
      <c r="L55" s="4"/>
      <c r="M55" s="180" t="s">
        <v>131</v>
      </c>
      <c r="N55" s="5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</row>
    <row r="56" spans="1:44" s="97" customFormat="1" ht="28.8">
      <c r="A56" s="194">
        <f t="shared" si="1"/>
        <v>53</v>
      </c>
      <c r="B56" s="8" t="s">
        <v>94</v>
      </c>
      <c r="C56" s="3" t="s">
        <v>12</v>
      </c>
      <c r="D56" s="64" t="s">
        <v>237</v>
      </c>
      <c r="E56" s="56">
        <v>24.3</v>
      </c>
      <c r="F56" s="22">
        <v>13317.18</v>
      </c>
      <c r="G56" s="22">
        <v>13317.18</v>
      </c>
      <c r="H56" s="20">
        <v>751926.81</v>
      </c>
      <c r="I56" s="21">
        <v>39651</v>
      </c>
      <c r="J56" s="10" t="s">
        <v>96</v>
      </c>
      <c r="K56" s="31"/>
      <c r="L56" s="4"/>
      <c r="M56" s="180" t="s">
        <v>131</v>
      </c>
      <c r="N56" s="5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</row>
    <row r="57" spans="1:44" s="97" customFormat="1" ht="28.8">
      <c r="A57" s="194">
        <f t="shared" si="1"/>
        <v>54</v>
      </c>
      <c r="B57" s="8" t="s">
        <v>94</v>
      </c>
      <c r="C57" s="3" t="s">
        <v>13</v>
      </c>
      <c r="D57" s="63" t="s">
        <v>238</v>
      </c>
      <c r="E57" s="91">
        <v>60.3</v>
      </c>
      <c r="F57" s="22">
        <v>21873.61</v>
      </c>
      <c r="G57" s="22">
        <v>21873.61</v>
      </c>
      <c r="H57" s="90">
        <v>1641992.52</v>
      </c>
      <c r="I57" s="21">
        <v>39651</v>
      </c>
      <c r="J57" s="10" t="s">
        <v>96</v>
      </c>
      <c r="K57" s="31"/>
      <c r="L57" s="4"/>
      <c r="M57" s="180" t="s">
        <v>131</v>
      </c>
      <c r="N57" s="56" t="s">
        <v>644</v>
      </c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</row>
    <row r="58" spans="1:44" ht="28.8">
      <c r="A58" s="194">
        <f t="shared" si="1"/>
        <v>55</v>
      </c>
      <c r="B58" s="8" t="s">
        <v>94</v>
      </c>
      <c r="C58" s="3" t="s">
        <v>14</v>
      </c>
      <c r="D58" s="19" t="s">
        <v>239</v>
      </c>
      <c r="E58" s="56">
        <v>33</v>
      </c>
      <c r="F58" s="22">
        <v>14146.94</v>
      </c>
      <c r="G58" s="22">
        <v>14146.94</v>
      </c>
      <c r="H58" s="89">
        <v>1021135.17</v>
      </c>
      <c r="I58" s="21">
        <v>39651</v>
      </c>
      <c r="J58" s="10" t="s">
        <v>96</v>
      </c>
      <c r="K58" s="31"/>
      <c r="L58" s="4"/>
      <c r="M58" s="180" t="s">
        <v>131</v>
      </c>
      <c r="N58" s="5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</row>
    <row r="59" spans="1:44" ht="28.8">
      <c r="A59" s="194">
        <f t="shared" si="1"/>
        <v>56</v>
      </c>
      <c r="B59" s="8" t="s">
        <v>94</v>
      </c>
      <c r="C59" s="3" t="s">
        <v>15</v>
      </c>
      <c r="D59" s="19" t="s">
        <v>240</v>
      </c>
      <c r="E59" s="56">
        <v>37.1</v>
      </c>
      <c r="F59" s="39">
        <v>17259.400000000001</v>
      </c>
      <c r="G59" s="39">
        <v>17259.400000000001</v>
      </c>
      <c r="H59" s="90">
        <v>1048774.33</v>
      </c>
      <c r="I59" s="21">
        <v>39651</v>
      </c>
      <c r="J59" s="10" t="s">
        <v>96</v>
      </c>
      <c r="K59" s="31"/>
      <c r="L59" s="4"/>
      <c r="M59" s="180" t="s">
        <v>131</v>
      </c>
      <c r="N59" s="5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</row>
    <row r="60" spans="1:44" ht="28.8">
      <c r="A60" s="194">
        <f t="shared" si="1"/>
        <v>57</v>
      </c>
      <c r="B60" s="8" t="s">
        <v>94</v>
      </c>
      <c r="C60" s="3" t="s">
        <v>16</v>
      </c>
      <c r="D60" s="19" t="s">
        <v>241</v>
      </c>
      <c r="E60" s="56">
        <v>37.700000000000003</v>
      </c>
      <c r="F60" s="22">
        <v>17585.93</v>
      </c>
      <c r="G60" s="22">
        <v>17585.93</v>
      </c>
      <c r="H60" s="82">
        <v>1065735.6499999999</v>
      </c>
      <c r="I60" s="21">
        <v>39651</v>
      </c>
      <c r="J60" s="10" t="s">
        <v>96</v>
      </c>
      <c r="K60" s="31"/>
      <c r="L60" s="4"/>
      <c r="M60" s="180" t="s">
        <v>131</v>
      </c>
      <c r="N60" s="5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</row>
    <row r="61" spans="1:44" ht="28.8">
      <c r="A61" s="194">
        <f t="shared" si="1"/>
        <v>58</v>
      </c>
      <c r="B61" s="8" t="s">
        <v>94</v>
      </c>
      <c r="C61" s="3" t="s">
        <v>17</v>
      </c>
      <c r="D61" s="1"/>
      <c r="E61" s="26"/>
      <c r="F61" s="25">
        <v>77624.25</v>
      </c>
      <c r="G61" s="25">
        <v>20231.59</v>
      </c>
      <c r="H61" s="26"/>
      <c r="I61" s="5"/>
      <c r="J61" s="10" t="s">
        <v>96</v>
      </c>
      <c r="K61" s="31"/>
      <c r="L61" s="4"/>
      <c r="M61" s="180" t="s">
        <v>131</v>
      </c>
      <c r="N61" s="5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</row>
    <row r="62" spans="1:44" ht="28.8">
      <c r="A62" s="194">
        <f t="shared" si="1"/>
        <v>59</v>
      </c>
      <c r="B62" s="8" t="s">
        <v>94</v>
      </c>
      <c r="C62" s="3" t="s">
        <v>18</v>
      </c>
      <c r="D62" s="61" t="s">
        <v>242</v>
      </c>
      <c r="E62" s="56">
        <v>40.4</v>
      </c>
      <c r="F62" s="22">
        <v>44833.48</v>
      </c>
      <c r="G62" s="22">
        <v>12288.03</v>
      </c>
      <c r="H62" s="20">
        <v>1919206.04</v>
      </c>
      <c r="I62" s="21">
        <v>39651</v>
      </c>
      <c r="J62" s="10" t="s">
        <v>96</v>
      </c>
      <c r="K62" s="31"/>
      <c r="L62" s="4"/>
      <c r="M62" s="180" t="s">
        <v>131</v>
      </c>
      <c r="N62" s="5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</row>
    <row r="63" spans="1:44" s="97" customFormat="1" ht="28.8">
      <c r="A63" s="194">
        <f t="shared" si="1"/>
        <v>60</v>
      </c>
      <c r="B63" s="8" t="s">
        <v>94</v>
      </c>
      <c r="C63" s="3" t="s">
        <v>19</v>
      </c>
      <c r="D63" s="19" t="s">
        <v>243</v>
      </c>
      <c r="E63" s="92">
        <v>40.6</v>
      </c>
      <c r="F63" s="22">
        <v>40056.129999999997</v>
      </c>
      <c r="G63" s="22">
        <v>11987.03</v>
      </c>
      <c r="H63" s="89">
        <v>1928707.06</v>
      </c>
      <c r="I63" s="21">
        <v>39651</v>
      </c>
      <c r="J63" s="10" t="s">
        <v>96</v>
      </c>
      <c r="K63" s="31"/>
      <c r="L63" s="4"/>
      <c r="M63" s="180" t="s">
        <v>131</v>
      </c>
      <c r="N63" s="5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</row>
    <row r="64" spans="1:44" ht="28.8">
      <c r="A64" s="194">
        <f t="shared" si="1"/>
        <v>61</v>
      </c>
      <c r="B64" s="8" t="s">
        <v>94</v>
      </c>
      <c r="C64" s="3" t="s">
        <v>20</v>
      </c>
      <c r="D64" s="93" t="s">
        <v>244</v>
      </c>
      <c r="E64" s="94">
        <v>53</v>
      </c>
      <c r="F64" s="22">
        <v>52251.42</v>
      </c>
      <c r="G64" s="22">
        <v>15636.54</v>
      </c>
      <c r="H64" s="20">
        <v>2517770.2999999998</v>
      </c>
      <c r="I64" s="21">
        <v>39651</v>
      </c>
      <c r="J64" s="10" t="s">
        <v>96</v>
      </c>
      <c r="K64" s="31"/>
      <c r="L64" s="4"/>
      <c r="M64" s="180" t="s">
        <v>131</v>
      </c>
      <c r="N64" s="5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</row>
    <row r="65" spans="1:44" ht="28.8">
      <c r="A65" s="194">
        <f t="shared" si="1"/>
        <v>62</v>
      </c>
      <c r="B65" s="8" t="s">
        <v>94</v>
      </c>
      <c r="C65" s="3" t="s">
        <v>21</v>
      </c>
      <c r="D65" s="61" t="s">
        <v>245</v>
      </c>
      <c r="E65" s="56">
        <v>66</v>
      </c>
      <c r="F65" s="39">
        <v>109122.9</v>
      </c>
      <c r="G65" s="39">
        <v>22962.35</v>
      </c>
      <c r="H65" s="90">
        <v>3020160</v>
      </c>
      <c r="I65" s="21">
        <v>39651</v>
      </c>
      <c r="J65" s="10" t="s">
        <v>96</v>
      </c>
      <c r="K65" s="31"/>
      <c r="L65" s="4"/>
      <c r="M65" s="180" t="s">
        <v>131</v>
      </c>
      <c r="N65" s="5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</row>
    <row r="66" spans="1:44" ht="28.8">
      <c r="A66" s="194">
        <f t="shared" si="1"/>
        <v>63</v>
      </c>
      <c r="B66" s="8" t="s">
        <v>94</v>
      </c>
      <c r="C66" s="3" t="s">
        <v>22</v>
      </c>
      <c r="D66" s="64" t="s">
        <v>246</v>
      </c>
      <c r="E66" s="68">
        <v>65.900000000000006</v>
      </c>
      <c r="F66" s="25">
        <v>108957.56</v>
      </c>
      <c r="G66" s="25">
        <v>22927.55</v>
      </c>
      <c r="H66" s="91">
        <v>3015584</v>
      </c>
      <c r="I66" s="38">
        <v>39651</v>
      </c>
      <c r="J66" s="10" t="s">
        <v>96</v>
      </c>
      <c r="K66" s="31"/>
      <c r="L66" s="4"/>
      <c r="M66" s="180" t="s">
        <v>131</v>
      </c>
      <c r="N66" s="5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</row>
    <row r="67" spans="1:44" ht="28.8">
      <c r="A67" s="194">
        <f t="shared" si="1"/>
        <v>64</v>
      </c>
      <c r="B67" s="8" t="s">
        <v>94</v>
      </c>
      <c r="C67" s="3" t="s">
        <v>23</v>
      </c>
      <c r="D67" s="63" t="s">
        <v>247</v>
      </c>
      <c r="E67" s="82">
        <v>44.9</v>
      </c>
      <c r="F67" s="22">
        <v>76912.37</v>
      </c>
      <c r="G67" s="22">
        <v>16184.39</v>
      </c>
      <c r="H67" s="20">
        <v>2132978.9900000002</v>
      </c>
      <c r="I67" s="21">
        <v>39651</v>
      </c>
      <c r="J67" s="10" t="s">
        <v>96</v>
      </c>
      <c r="K67" s="31"/>
      <c r="L67" s="4"/>
      <c r="M67" s="180" t="s">
        <v>131</v>
      </c>
      <c r="N67" s="5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</row>
    <row r="68" spans="1:44" s="97" customFormat="1" ht="28.8">
      <c r="A68" s="194">
        <f t="shared" si="1"/>
        <v>65</v>
      </c>
      <c r="B68" s="8" t="s">
        <v>94</v>
      </c>
      <c r="C68" s="3" t="s">
        <v>24</v>
      </c>
      <c r="D68" s="72" t="s">
        <v>248</v>
      </c>
      <c r="E68" s="56">
        <v>45.1</v>
      </c>
      <c r="F68" s="22">
        <v>77254.960000000006</v>
      </c>
      <c r="G68" s="22">
        <v>16256.48</v>
      </c>
      <c r="H68" s="70">
        <v>2142480.0099999998</v>
      </c>
      <c r="I68" s="21">
        <v>39651</v>
      </c>
      <c r="J68" s="10" t="s">
        <v>96</v>
      </c>
      <c r="K68" s="31"/>
      <c r="L68" s="4"/>
      <c r="M68" s="180" t="s">
        <v>131</v>
      </c>
      <c r="N68" s="5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</row>
    <row r="69" spans="1:44" ht="28.8">
      <c r="A69" s="194">
        <f t="shared" si="1"/>
        <v>66</v>
      </c>
      <c r="B69" s="8" t="s">
        <v>94</v>
      </c>
      <c r="C69" s="3" t="s">
        <v>25</v>
      </c>
      <c r="D69" s="61" t="s">
        <v>249</v>
      </c>
      <c r="E69" s="56">
        <v>66.099999999999994</v>
      </c>
      <c r="F69" s="22">
        <v>113227.34</v>
      </c>
      <c r="G69" s="39">
        <v>23826</v>
      </c>
      <c r="H69" s="90">
        <v>3024736</v>
      </c>
      <c r="I69" s="21">
        <v>39651</v>
      </c>
      <c r="J69" s="10" t="s">
        <v>96</v>
      </c>
      <c r="K69" s="31"/>
      <c r="L69" s="4"/>
      <c r="M69" s="180" t="s">
        <v>131</v>
      </c>
      <c r="N69" s="5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</row>
    <row r="70" spans="1:44" ht="28.8">
      <c r="A70" s="194">
        <f t="shared" si="1"/>
        <v>67</v>
      </c>
      <c r="B70" s="8" t="s">
        <v>94</v>
      </c>
      <c r="C70" s="3" t="s">
        <v>26</v>
      </c>
      <c r="D70" s="10" t="s">
        <v>794</v>
      </c>
      <c r="E70" s="56">
        <v>34.1</v>
      </c>
      <c r="F70" s="22">
        <v>27735.25</v>
      </c>
      <c r="G70" s="22">
        <v>25020.74</v>
      </c>
      <c r="H70" s="56">
        <v>895610.93</v>
      </c>
      <c r="I70" s="21">
        <v>39651</v>
      </c>
      <c r="J70" s="10" t="s">
        <v>96</v>
      </c>
      <c r="K70" s="31"/>
      <c r="L70" s="4"/>
      <c r="M70" s="180" t="s">
        <v>131</v>
      </c>
      <c r="N70" s="5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</row>
    <row r="71" spans="1:44" ht="28.8">
      <c r="A71" s="194">
        <f t="shared" ref="A71:A93" si="2">A70+1</f>
        <v>68</v>
      </c>
      <c r="B71" s="8" t="s">
        <v>94</v>
      </c>
      <c r="C71" s="3" t="s">
        <v>27</v>
      </c>
      <c r="D71" s="10" t="s">
        <v>795</v>
      </c>
      <c r="E71" s="56">
        <v>67.8</v>
      </c>
      <c r="F71" s="22">
        <v>55145.16</v>
      </c>
      <c r="G71" s="22">
        <v>49747.97</v>
      </c>
      <c r="H71" s="56">
        <v>1528823.56</v>
      </c>
      <c r="I71" s="21">
        <v>39651</v>
      </c>
      <c r="J71" s="10" t="s">
        <v>96</v>
      </c>
      <c r="K71" s="31"/>
      <c r="L71" s="4"/>
      <c r="M71" s="180" t="s">
        <v>131</v>
      </c>
      <c r="N71" s="5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</row>
    <row r="72" spans="1:44" ht="28.8">
      <c r="A72" s="194">
        <f t="shared" si="2"/>
        <v>69</v>
      </c>
      <c r="B72" s="8" t="s">
        <v>94</v>
      </c>
      <c r="C72" s="3" t="s">
        <v>28</v>
      </c>
      <c r="D72" s="64" t="s">
        <v>250</v>
      </c>
      <c r="E72" s="68">
        <v>45</v>
      </c>
      <c r="F72" s="25">
        <v>33458.94</v>
      </c>
      <c r="G72" s="25">
        <v>33458.94</v>
      </c>
      <c r="H72" s="88">
        <v>1272098.25</v>
      </c>
      <c r="I72" s="21">
        <v>39651</v>
      </c>
      <c r="J72" s="10" t="s">
        <v>96</v>
      </c>
      <c r="K72" s="31"/>
      <c r="L72" s="4"/>
      <c r="M72" s="180" t="s">
        <v>131</v>
      </c>
      <c r="N72" s="5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</row>
    <row r="73" spans="1:44" ht="28.8">
      <c r="A73" s="194">
        <f t="shared" si="2"/>
        <v>70</v>
      </c>
      <c r="B73" s="8" t="s">
        <v>94</v>
      </c>
      <c r="C73" s="3" t="s">
        <v>29</v>
      </c>
      <c r="D73" s="61" t="s">
        <v>260</v>
      </c>
      <c r="E73" s="56">
        <v>45.4</v>
      </c>
      <c r="F73" s="22">
        <v>51145.99</v>
      </c>
      <c r="G73" s="22">
        <v>51145.99</v>
      </c>
      <c r="H73" s="90">
        <v>1283405.79</v>
      </c>
      <c r="I73" s="21">
        <v>39651</v>
      </c>
      <c r="J73" s="10" t="s">
        <v>96</v>
      </c>
      <c r="K73" s="31"/>
      <c r="L73" s="4"/>
      <c r="M73" s="180" t="s">
        <v>131</v>
      </c>
      <c r="N73" s="5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</row>
    <row r="74" spans="1:44" s="97" customFormat="1" ht="28.8">
      <c r="A74" s="194">
        <f t="shared" si="2"/>
        <v>71</v>
      </c>
      <c r="B74" s="8" t="s">
        <v>94</v>
      </c>
      <c r="C74" s="3" t="s">
        <v>30</v>
      </c>
      <c r="D74" s="72" t="s">
        <v>261</v>
      </c>
      <c r="E74" s="68">
        <v>46.9</v>
      </c>
      <c r="F74" s="25">
        <v>52835.839999999997</v>
      </c>
      <c r="G74" s="25">
        <v>52835.839999999997</v>
      </c>
      <c r="H74" s="70">
        <v>1325809.06</v>
      </c>
      <c r="I74" s="21">
        <v>39651</v>
      </c>
      <c r="J74" s="10" t="s">
        <v>96</v>
      </c>
      <c r="K74" s="31"/>
      <c r="L74" s="4"/>
      <c r="M74" s="180" t="s">
        <v>131</v>
      </c>
      <c r="N74" s="5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</row>
    <row r="75" spans="1:44" ht="28.8">
      <c r="A75" s="194">
        <f t="shared" si="2"/>
        <v>72</v>
      </c>
      <c r="B75" s="8" t="s">
        <v>94</v>
      </c>
      <c r="C75" s="3" t="s">
        <v>31</v>
      </c>
      <c r="D75" s="61" t="s">
        <v>262</v>
      </c>
      <c r="E75" s="56">
        <v>45.5</v>
      </c>
      <c r="F75" s="22">
        <v>34022.22</v>
      </c>
      <c r="G75" s="22">
        <v>34022.22</v>
      </c>
      <c r="H75" s="90">
        <v>1286232.68</v>
      </c>
      <c r="I75" s="21">
        <v>39651</v>
      </c>
      <c r="J75" s="10" t="s">
        <v>96</v>
      </c>
      <c r="K75" s="31"/>
      <c r="L75" s="4"/>
      <c r="M75" s="180" t="s">
        <v>131</v>
      </c>
      <c r="N75" s="5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</row>
    <row r="76" spans="1:44" s="97" customFormat="1" ht="28.8">
      <c r="A76" s="194">
        <f t="shared" si="2"/>
        <v>73</v>
      </c>
      <c r="B76" s="8" t="s">
        <v>94</v>
      </c>
      <c r="C76" s="3" t="s">
        <v>32</v>
      </c>
      <c r="D76" s="19" t="s">
        <v>263</v>
      </c>
      <c r="E76" s="56">
        <v>47.1</v>
      </c>
      <c r="F76" s="22">
        <v>42536.02</v>
      </c>
      <c r="G76" s="22">
        <v>42536.02</v>
      </c>
      <c r="H76" s="71">
        <v>1331462.83</v>
      </c>
      <c r="I76" s="21">
        <v>39651</v>
      </c>
      <c r="J76" s="10" t="s">
        <v>96</v>
      </c>
      <c r="K76" s="31"/>
      <c r="L76" s="4"/>
      <c r="M76" s="180" t="s">
        <v>131</v>
      </c>
      <c r="N76" s="5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</row>
    <row r="77" spans="1:44" ht="28.8">
      <c r="A77" s="194">
        <f t="shared" si="2"/>
        <v>74</v>
      </c>
      <c r="B77" s="8" t="s">
        <v>94</v>
      </c>
      <c r="C77" s="3" t="s">
        <v>33</v>
      </c>
      <c r="D77" s="19" t="s">
        <v>264</v>
      </c>
      <c r="E77" s="56">
        <v>40.700000000000003</v>
      </c>
      <c r="F77" s="22">
        <v>120121.18</v>
      </c>
      <c r="G77" s="22">
        <v>89647.77</v>
      </c>
      <c r="H77" s="56">
        <v>1150542.2</v>
      </c>
      <c r="I77" s="21">
        <v>39651</v>
      </c>
      <c r="J77" s="10" t="s">
        <v>96</v>
      </c>
      <c r="K77" s="31"/>
      <c r="L77" s="4"/>
      <c r="M77" s="180" t="s">
        <v>131</v>
      </c>
      <c r="N77" s="5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</row>
    <row r="78" spans="1:44" ht="28.8">
      <c r="A78" s="194">
        <f t="shared" si="2"/>
        <v>75</v>
      </c>
      <c r="B78" s="8" t="s">
        <v>94</v>
      </c>
      <c r="C78" s="3" t="s">
        <v>34</v>
      </c>
      <c r="D78" s="19" t="s">
        <v>265</v>
      </c>
      <c r="E78" s="56">
        <v>50.8</v>
      </c>
      <c r="F78" s="22">
        <v>149930.13</v>
      </c>
      <c r="G78" s="39">
        <v>111894.5</v>
      </c>
      <c r="H78" s="71">
        <v>1436057.58</v>
      </c>
      <c r="I78" s="21">
        <v>39651</v>
      </c>
      <c r="J78" s="10" t="s">
        <v>96</v>
      </c>
      <c r="K78" s="31"/>
      <c r="L78" s="4"/>
      <c r="M78" s="180" t="s">
        <v>131</v>
      </c>
      <c r="N78" s="5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</row>
    <row r="79" spans="1:44" ht="28.8">
      <c r="A79" s="194">
        <f t="shared" si="2"/>
        <v>76</v>
      </c>
      <c r="B79" s="8" t="s">
        <v>94</v>
      </c>
      <c r="C79" s="3" t="s">
        <v>35</v>
      </c>
      <c r="D79" s="19" t="s">
        <v>266</v>
      </c>
      <c r="E79" s="56">
        <v>51.4</v>
      </c>
      <c r="F79" s="22">
        <v>30519.83</v>
      </c>
      <c r="G79" s="22">
        <v>30519.83</v>
      </c>
      <c r="H79" s="71">
        <v>1453018.89</v>
      </c>
      <c r="I79" s="21">
        <v>39651</v>
      </c>
      <c r="J79" s="10" t="s">
        <v>96</v>
      </c>
      <c r="K79" s="31"/>
      <c r="L79" s="4"/>
      <c r="M79" s="180" t="s">
        <v>131</v>
      </c>
      <c r="N79" s="5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</row>
    <row r="80" spans="1:44" ht="28.8">
      <c r="A80" s="194">
        <f t="shared" si="2"/>
        <v>77</v>
      </c>
      <c r="B80" s="8" t="s">
        <v>94</v>
      </c>
      <c r="C80" s="3" t="s">
        <v>36</v>
      </c>
      <c r="D80" s="19" t="s">
        <v>267</v>
      </c>
      <c r="E80" s="56">
        <v>50.7</v>
      </c>
      <c r="F80" s="22">
        <v>42752.47</v>
      </c>
      <c r="G80" s="22">
        <v>42752.47</v>
      </c>
      <c r="H80" s="58">
        <v>1433230.7</v>
      </c>
      <c r="I80" s="21">
        <v>39651</v>
      </c>
      <c r="J80" s="10" t="s">
        <v>96</v>
      </c>
      <c r="K80" s="31"/>
      <c r="L80" s="4"/>
      <c r="M80" s="180" t="s">
        <v>131</v>
      </c>
      <c r="N80" s="5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</row>
    <row r="81" spans="1:44" ht="28.8">
      <c r="A81" s="194">
        <f t="shared" si="2"/>
        <v>78</v>
      </c>
      <c r="B81" s="8" t="s">
        <v>94</v>
      </c>
      <c r="C81" s="3" t="s">
        <v>37</v>
      </c>
      <c r="D81" s="61" t="s">
        <v>268</v>
      </c>
      <c r="E81" s="56">
        <v>40.1</v>
      </c>
      <c r="F81" s="22">
        <v>40310.559999999998</v>
      </c>
      <c r="G81" s="22">
        <v>40310.559999999998</v>
      </c>
      <c r="H81" s="70">
        <v>1133580.8899999999</v>
      </c>
      <c r="I81" s="21">
        <v>39651</v>
      </c>
      <c r="J81" s="10" t="s">
        <v>96</v>
      </c>
      <c r="K81" s="31"/>
      <c r="L81" s="4"/>
      <c r="M81" s="180" t="s">
        <v>131</v>
      </c>
      <c r="N81" s="5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</row>
    <row r="82" spans="1:44" ht="28.8">
      <c r="A82" s="194">
        <f t="shared" si="2"/>
        <v>79</v>
      </c>
      <c r="B82" s="8" t="s">
        <v>94</v>
      </c>
      <c r="C82" s="3" t="s">
        <v>38</v>
      </c>
      <c r="D82" s="61" t="s">
        <v>269</v>
      </c>
      <c r="E82" s="56">
        <v>39.299999999999997</v>
      </c>
      <c r="F82" s="22">
        <v>39506.35</v>
      </c>
      <c r="G82" s="22">
        <v>39506.35</v>
      </c>
      <c r="H82" s="70">
        <v>1110965.8</v>
      </c>
      <c r="I82" s="21">
        <v>39651</v>
      </c>
      <c r="J82" s="10" t="s">
        <v>96</v>
      </c>
      <c r="K82" s="31"/>
      <c r="L82" s="4"/>
      <c r="M82" s="180" t="s">
        <v>131</v>
      </c>
      <c r="N82" s="5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</row>
    <row r="83" spans="1:44" ht="28.8">
      <c r="A83" s="194">
        <f t="shared" si="2"/>
        <v>80</v>
      </c>
      <c r="B83" s="8" t="s">
        <v>94</v>
      </c>
      <c r="C83" s="3" t="s">
        <v>39</v>
      </c>
      <c r="D83" s="72" t="s">
        <v>270</v>
      </c>
      <c r="E83" s="56">
        <v>50.3</v>
      </c>
      <c r="F83" s="22">
        <v>50765.16</v>
      </c>
      <c r="G83" s="22">
        <v>50765.16</v>
      </c>
      <c r="H83" s="71">
        <v>1421923.15</v>
      </c>
      <c r="I83" s="21">
        <v>39651</v>
      </c>
      <c r="J83" s="10" t="s">
        <v>96</v>
      </c>
      <c r="K83" s="31"/>
      <c r="L83" s="4"/>
      <c r="M83" s="180" t="s">
        <v>131</v>
      </c>
      <c r="N83" s="5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</row>
    <row r="84" spans="1:44" ht="28.8">
      <c r="A84" s="194">
        <f t="shared" si="2"/>
        <v>81</v>
      </c>
      <c r="B84" s="8" t="s">
        <v>94</v>
      </c>
      <c r="C84" s="3" t="s">
        <v>40</v>
      </c>
      <c r="D84" s="61" t="s">
        <v>271</v>
      </c>
      <c r="E84" s="56">
        <v>40</v>
      </c>
      <c r="F84" s="22">
        <v>40210.03</v>
      </c>
      <c r="G84" s="22">
        <v>40210.03</v>
      </c>
      <c r="H84" s="70">
        <v>1130754</v>
      </c>
      <c r="I84" s="21">
        <v>39651</v>
      </c>
      <c r="J84" s="10" t="s">
        <v>96</v>
      </c>
      <c r="K84" s="31"/>
      <c r="L84" s="4"/>
      <c r="M84" s="180" t="s">
        <v>131</v>
      </c>
      <c r="N84" s="56" t="s">
        <v>643</v>
      </c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</row>
    <row r="85" spans="1:44" ht="28.8">
      <c r="A85" s="194">
        <f t="shared" si="2"/>
        <v>82</v>
      </c>
      <c r="B85" s="8" t="s">
        <v>94</v>
      </c>
      <c r="C85" s="3" t="s">
        <v>41</v>
      </c>
      <c r="D85" s="61" t="s">
        <v>272</v>
      </c>
      <c r="E85" s="56">
        <v>40.299999999999997</v>
      </c>
      <c r="F85" s="39">
        <v>40511.599999999999</v>
      </c>
      <c r="G85" s="39">
        <v>40511.599999999999</v>
      </c>
      <c r="H85" s="71">
        <v>1139234.6499999999</v>
      </c>
      <c r="I85" s="21">
        <v>39651</v>
      </c>
      <c r="J85" s="10" t="s">
        <v>96</v>
      </c>
      <c r="K85" s="31"/>
      <c r="L85" s="4"/>
      <c r="M85" s="180" t="s">
        <v>131</v>
      </c>
      <c r="N85" s="5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</row>
    <row r="86" spans="1:44" ht="28.8">
      <c r="A86" s="194">
        <f t="shared" si="2"/>
        <v>83</v>
      </c>
      <c r="B86" s="8" t="s">
        <v>94</v>
      </c>
      <c r="C86" s="3" t="s">
        <v>42</v>
      </c>
      <c r="D86" s="61" t="s">
        <v>273</v>
      </c>
      <c r="E86" s="56">
        <v>37.5</v>
      </c>
      <c r="F86" s="39">
        <v>37696.9</v>
      </c>
      <c r="G86" s="39">
        <v>37696.9</v>
      </c>
      <c r="H86" s="71">
        <v>1060081.8799999999</v>
      </c>
      <c r="I86" s="21">
        <v>39651</v>
      </c>
      <c r="J86" s="10" t="s">
        <v>96</v>
      </c>
      <c r="K86" s="31"/>
      <c r="L86" s="4"/>
      <c r="M86" s="180" t="s">
        <v>131</v>
      </c>
      <c r="N86" s="5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</row>
    <row r="87" spans="1:44" ht="28.8">
      <c r="A87" s="194">
        <f t="shared" si="2"/>
        <v>84</v>
      </c>
      <c r="B87" s="8" t="s">
        <v>94</v>
      </c>
      <c r="C87" s="3" t="s">
        <v>43</v>
      </c>
      <c r="D87" s="61" t="s">
        <v>274</v>
      </c>
      <c r="E87" s="56">
        <v>46</v>
      </c>
      <c r="F87" s="39">
        <v>48472.9</v>
      </c>
      <c r="G87" s="39">
        <v>48472.9</v>
      </c>
      <c r="H87" s="71">
        <v>1300367.1000000001</v>
      </c>
      <c r="I87" s="21">
        <v>39651</v>
      </c>
      <c r="J87" s="10" t="s">
        <v>96</v>
      </c>
      <c r="K87" s="31"/>
      <c r="L87" s="4"/>
      <c r="M87" s="180" t="s">
        <v>131</v>
      </c>
      <c r="N87" s="5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</row>
    <row r="88" spans="1:44" ht="28.8">
      <c r="A88" s="194">
        <f t="shared" si="2"/>
        <v>85</v>
      </c>
      <c r="B88" s="8" t="s">
        <v>94</v>
      </c>
      <c r="C88" s="3" t="s">
        <v>339</v>
      </c>
      <c r="D88" s="72" t="s">
        <v>275</v>
      </c>
      <c r="E88" s="56">
        <v>46.4</v>
      </c>
      <c r="F88" s="22">
        <v>48683.38</v>
      </c>
      <c r="G88" s="22">
        <v>48683.38</v>
      </c>
      <c r="H88" s="71">
        <v>1311674.6399999999</v>
      </c>
      <c r="I88" s="21">
        <v>39651</v>
      </c>
      <c r="J88" s="10" t="s">
        <v>96</v>
      </c>
      <c r="K88" s="31"/>
      <c r="L88" s="4"/>
      <c r="M88" s="180" t="s">
        <v>131</v>
      </c>
      <c r="N88" s="5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</row>
    <row r="89" spans="1:44" ht="28.8">
      <c r="A89" s="194">
        <f t="shared" si="2"/>
        <v>86</v>
      </c>
      <c r="B89" s="8" t="s">
        <v>94</v>
      </c>
      <c r="C89" s="3" t="s">
        <v>338</v>
      </c>
      <c r="D89" s="95" t="s">
        <v>326</v>
      </c>
      <c r="E89" s="56">
        <v>36.700000000000003</v>
      </c>
      <c r="F89" s="39">
        <v>91718</v>
      </c>
      <c r="G89" s="39">
        <v>91718</v>
      </c>
      <c r="H89" s="56">
        <v>1037466.8</v>
      </c>
      <c r="I89" s="21">
        <v>39651</v>
      </c>
      <c r="J89" s="10" t="s">
        <v>96</v>
      </c>
      <c r="K89" s="31"/>
      <c r="L89" s="4"/>
      <c r="M89" s="180" t="s">
        <v>131</v>
      </c>
      <c r="N89" s="5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</row>
    <row r="90" spans="1:44" ht="28.8">
      <c r="A90" s="194">
        <f t="shared" si="2"/>
        <v>87</v>
      </c>
      <c r="B90" s="8" t="s">
        <v>94</v>
      </c>
      <c r="C90" s="3" t="s">
        <v>337</v>
      </c>
      <c r="D90" s="131" t="s">
        <v>327</v>
      </c>
      <c r="E90" s="56">
        <v>41.4</v>
      </c>
      <c r="F90" s="22">
        <v>30201.58</v>
      </c>
      <c r="G90" s="22">
        <v>14487.41</v>
      </c>
      <c r="H90" s="96">
        <v>1966711.14</v>
      </c>
      <c r="I90" s="21">
        <v>39651</v>
      </c>
      <c r="J90" s="10" t="s">
        <v>96</v>
      </c>
      <c r="K90" s="31"/>
      <c r="L90" s="4"/>
      <c r="M90" s="180" t="s">
        <v>131</v>
      </c>
      <c r="N90" s="5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</row>
    <row r="91" spans="1:44" ht="28.8">
      <c r="A91" s="194">
        <f t="shared" si="2"/>
        <v>88</v>
      </c>
      <c r="B91" s="8" t="s">
        <v>94</v>
      </c>
      <c r="C91" s="3" t="s">
        <v>336</v>
      </c>
      <c r="D91" s="103" t="s">
        <v>345</v>
      </c>
      <c r="E91" s="56">
        <v>60.2</v>
      </c>
      <c r="F91" s="22">
        <v>43916.31</v>
      </c>
      <c r="G91" s="22">
        <v>21066.23</v>
      </c>
      <c r="H91" s="58">
        <v>2754752</v>
      </c>
      <c r="I91" s="21">
        <v>39651</v>
      </c>
      <c r="J91" s="10" t="s">
        <v>96</v>
      </c>
      <c r="K91" s="31"/>
      <c r="L91" s="4"/>
      <c r="M91" s="180" t="s">
        <v>131</v>
      </c>
      <c r="N91" s="5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</row>
    <row r="92" spans="1:44" ht="28.8">
      <c r="A92" s="194">
        <f t="shared" si="2"/>
        <v>89</v>
      </c>
      <c r="B92" s="8" t="s">
        <v>94</v>
      </c>
      <c r="C92" s="3" t="s">
        <v>335</v>
      </c>
      <c r="D92" s="64" t="s">
        <v>346</v>
      </c>
      <c r="E92" s="56">
        <v>61.1</v>
      </c>
      <c r="F92" s="22">
        <v>44052.11</v>
      </c>
      <c r="G92" s="22">
        <v>44052.11</v>
      </c>
      <c r="H92" s="96">
        <v>1702093.86</v>
      </c>
      <c r="I92" s="21">
        <v>39651</v>
      </c>
      <c r="J92" s="10" t="s">
        <v>96</v>
      </c>
      <c r="K92" s="31"/>
      <c r="L92" s="4"/>
      <c r="M92" s="180" t="s">
        <v>131</v>
      </c>
      <c r="N92" s="5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</row>
    <row r="93" spans="1:44" ht="28.8">
      <c r="A93" s="194">
        <f t="shared" si="2"/>
        <v>90</v>
      </c>
      <c r="B93" s="8" t="s">
        <v>94</v>
      </c>
      <c r="C93" s="3" t="s">
        <v>340</v>
      </c>
      <c r="D93" s="10" t="s">
        <v>359</v>
      </c>
      <c r="E93" s="56">
        <v>45.9</v>
      </c>
      <c r="F93" s="22">
        <v>44606.66</v>
      </c>
      <c r="G93" s="22">
        <v>44606.66</v>
      </c>
      <c r="H93" s="56">
        <v>1278659.71</v>
      </c>
      <c r="I93" s="21">
        <v>39651</v>
      </c>
      <c r="J93" s="10" t="s">
        <v>96</v>
      </c>
      <c r="K93" s="31"/>
      <c r="L93" s="4"/>
      <c r="M93" s="180" t="s">
        <v>131</v>
      </c>
      <c r="N93" s="5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</row>
    <row r="94" spans="1:44" ht="28.8">
      <c r="A94" s="194">
        <f t="shared" ref="A94:A157" si="3">A93+1</f>
        <v>91</v>
      </c>
      <c r="B94" s="8" t="s">
        <v>94</v>
      </c>
      <c r="C94" s="3" t="s">
        <v>341</v>
      </c>
      <c r="D94" s="10" t="s">
        <v>360</v>
      </c>
      <c r="E94" s="56">
        <v>61.1</v>
      </c>
      <c r="F94" s="22">
        <v>55989.38</v>
      </c>
      <c r="G94" s="22">
        <v>55989.38</v>
      </c>
      <c r="H94" s="96">
        <v>1702093.86</v>
      </c>
      <c r="I94" s="21">
        <v>39651</v>
      </c>
      <c r="J94" s="10" t="s">
        <v>96</v>
      </c>
      <c r="K94" s="31"/>
      <c r="L94" s="4"/>
      <c r="M94" s="180" t="s">
        <v>131</v>
      </c>
      <c r="N94" s="5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</row>
    <row r="95" spans="1:44" ht="28.8">
      <c r="A95" s="194">
        <f t="shared" si="3"/>
        <v>92</v>
      </c>
      <c r="B95" s="8" t="s">
        <v>94</v>
      </c>
      <c r="C95" s="3" t="s">
        <v>44</v>
      </c>
      <c r="D95" s="55" t="s">
        <v>367</v>
      </c>
      <c r="E95" s="56">
        <v>47.7</v>
      </c>
      <c r="F95" s="22">
        <v>46435.67</v>
      </c>
      <c r="G95" s="22">
        <v>46435.67</v>
      </c>
      <c r="H95" s="58">
        <v>1328803.23</v>
      </c>
      <c r="I95" s="21">
        <v>39651</v>
      </c>
      <c r="J95" s="10" t="s">
        <v>96</v>
      </c>
      <c r="K95" s="31"/>
      <c r="L95" s="4"/>
      <c r="M95" s="180" t="s">
        <v>131</v>
      </c>
      <c r="N95" s="5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</row>
    <row r="96" spans="1:44" ht="28.8">
      <c r="A96" s="194">
        <f t="shared" si="3"/>
        <v>93</v>
      </c>
      <c r="B96" s="8" t="s">
        <v>94</v>
      </c>
      <c r="C96" s="3" t="s">
        <v>45</v>
      </c>
      <c r="D96" s="19" t="s">
        <v>368</v>
      </c>
      <c r="E96" s="56">
        <v>45.9</v>
      </c>
      <c r="F96" s="22">
        <v>44606.66</v>
      </c>
      <c r="G96" s="22">
        <v>44606.66</v>
      </c>
      <c r="H96" s="96">
        <v>1278659.71</v>
      </c>
      <c r="I96" s="21">
        <v>39651</v>
      </c>
      <c r="J96" s="10" t="s">
        <v>96</v>
      </c>
      <c r="K96" s="31"/>
      <c r="L96" s="4"/>
      <c r="M96" s="180" t="s">
        <v>131</v>
      </c>
      <c r="N96" s="5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</row>
    <row r="97" spans="1:44" ht="28.8">
      <c r="A97" s="194">
        <f t="shared" si="3"/>
        <v>94</v>
      </c>
      <c r="B97" s="8" t="s">
        <v>94</v>
      </c>
      <c r="C97" s="3" t="s">
        <v>347</v>
      </c>
      <c r="D97" s="5"/>
      <c r="E97" s="5"/>
      <c r="F97" s="22">
        <v>45157.71</v>
      </c>
      <c r="G97" s="22">
        <v>45157.71</v>
      </c>
      <c r="H97" s="5"/>
      <c r="I97" s="21">
        <v>39651</v>
      </c>
      <c r="J97" s="10" t="s">
        <v>96</v>
      </c>
      <c r="K97" s="31"/>
      <c r="L97" s="4"/>
      <c r="M97" s="180" t="s">
        <v>131</v>
      </c>
      <c r="N97" s="5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</row>
    <row r="98" spans="1:44" ht="28.8">
      <c r="A98" s="194">
        <f t="shared" si="3"/>
        <v>95</v>
      </c>
      <c r="B98" s="8" t="s">
        <v>94</v>
      </c>
      <c r="C98" s="3" t="s">
        <v>348</v>
      </c>
      <c r="D98" s="19" t="s">
        <v>369</v>
      </c>
      <c r="E98" s="56">
        <v>60</v>
      </c>
      <c r="F98" s="22">
        <v>60014.16</v>
      </c>
      <c r="G98" s="22">
        <v>60014.16</v>
      </c>
      <c r="H98" s="56">
        <v>527355</v>
      </c>
      <c r="I98" s="21">
        <v>39651</v>
      </c>
      <c r="J98" s="10" t="s">
        <v>96</v>
      </c>
      <c r="K98" s="31"/>
      <c r="L98" s="4"/>
      <c r="M98" s="180" t="s">
        <v>131</v>
      </c>
      <c r="N98" s="5" t="s">
        <v>753</v>
      </c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</row>
    <row r="99" spans="1:44" ht="28.8">
      <c r="A99" s="194">
        <f t="shared" si="3"/>
        <v>96</v>
      </c>
      <c r="B99" s="8" t="s">
        <v>94</v>
      </c>
      <c r="C99" s="3" t="s">
        <v>349</v>
      </c>
      <c r="D99" s="5"/>
      <c r="E99" s="5"/>
      <c r="F99" s="22">
        <v>45157.71</v>
      </c>
      <c r="G99" s="22">
        <v>45157.71</v>
      </c>
      <c r="H99" s="5"/>
      <c r="I99" s="21">
        <v>39651</v>
      </c>
      <c r="J99" s="10" t="s">
        <v>96</v>
      </c>
      <c r="K99" s="31"/>
      <c r="L99" s="4"/>
      <c r="M99" s="180" t="s">
        <v>131</v>
      </c>
      <c r="N99" s="5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</row>
    <row r="100" spans="1:44" ht="28.8">
      <c r="A100" s="194">
        <f t="shared" si="3"/>
        <v>97</v>
      </c>
      <c r="B100" s="8" t="s">
        <v>94</v>
      </c>
      <c r="C100" s="3" t="s">
        <v>350</v>
      </c>
      <c r="D100" s="5"/>
      <c r="E100" s="5"/>
      <c r="F100" s="22">
        <v>45157.71</v>
      </c>
      <c r="G100" s="22">
        <v>45157.71</v>
      </c>
      <c r="H100" s="5"/>
      <c r="I100" s="21">
        <v>39651</v>
      </c>
      <c r="J100" s="10" t="s">
        <v>96</v>
      </c>
      <c r="K100" s="31"/>
      <c r="L100" s="4"/>
      <c r="M100" s="180" t="s">
        <v>131</v>
      </c>
      <c r="N100" s="5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</row>
    <row r="101" spans="1:44" ht="28.8">
      <c r="A101" s="194">
        <f t="shared" si="3"/>
        <v>98</v>
      </c>
      <c r="B101" s="8" t="s">
        <v>94</v>
      </c>
      <c r="C101" s="3" t="s">
        <v>352</v>
      </c>
      <c r="D101" s="5"/>
      <c r="E101" s="5"/>
      <c r="F101" s="22">
        <v>59661.13</v>
      </c>
      <c r="G101" s="22">
        <v>59661.13</v>
      </c>
      <c r="H101" s="5"/>
      <c r="I101" s="21">
        <v>39651</v>
      </c>
      <c r="J101" s="10" t="s">
        <v>96</v>
      </c>
      <c r="K101" s="31"/>
      <c r="L101" s="4"/>
      <c r="M101" s="180" t="s">
        <v>131</v>
      </c>
      <c r="N101" s="5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</row>
    <row r="102" spans="1:44" ht="28.8">
      <c r="A102" s="194">
        <f t="shared" si="3"/>
        <v>99</v>
      </c>
      <c r="B102" s="8" t="s">
        <v>94</v>
      </c>
      <c r="C102" s="3" t="s">
        <v>351</v>
      </c>
      <c r="D102" s="5"/>
      <c r="E102" s="5"/>
      <c r="F102" s="22">
        <v>47011.09</v>
      </c>
      <c r="G102" s="22">
        <v>47011.09</v>
      </c>
      <c r="H102" s="5"/>
      <c r="I102" s="21">
        <v>39651</v>
      </c>
      <c r="J102" s="10" t="s">
        <v>96</v>
      </c>
      <c r="K102" s="31"/>
      <c r="L102" s="4"/>
      <c r="M102" s="180" t="s">
        <v>131</v>
      </c>
      <c r="N102" s="5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</row>
    <row r="103" spans="1:44" ht="28.8">
      <c r="A103" s="194">
        <f t="shared" si="3"/>
        <v>100</v>
      </c>
      <c r="B103" s="8" t="s">
        <v>94</v>
      </c>
      <c r="C103" s="3" t="s">
        <v>46</v>
      </c>
      <c r="D103" s="10" t="s">
        <v>370</v>
      </c>
      <c r="E103" s="56">
        <v>41.7</v>
      </c>
      <c r="F103" s="22">
        <v>15222.65</v>
      </c>
      <c r="G103" s="22">
        <v>15222.65</v>
      </c>
      <c r="H103" s="56">
        <v>1178811.04</v>
      </c>
      <c r="I103" s="21">
        <v>39651</v>
      </c>
      <c r="J103" s="10" t="s">
        <v>96</v>
      </c>
      <c r="K103" s="31"/>
      <c r="L103" s="4"/>
      <c r="M103" s="180" t="s">
        <v>131</v>
      </c>
      <c r="N103" s="5"/>
    </row>
    <row r="104" spans="1:44" ht="28.8">
      <c r="A104" s="194">
        <f t="shared" si="3"/>
        <v>101</v>
      </c>
      <c r="B104" s="8" t="s">
        <v>94</v>
      </c>
      <c r="C104" s="3" t="s">
        <v>361</v>
      </c>
      <c r="D104" s="10" t="s">
        <v>371</v>
      </c>
      <c r="E104" s="56">
        <v>23.9</v>
      </c>
      <c r="F104" s="22">
        <v>8720.0499999999993</v>
      </c>
      <c r="G104" s="22">
        <v>8720.0499999999993</v>
      </c>
      <c r="H104" s="56">
        <v>739549.41</v>
      </c>
      <c r="I104" s="21">
        <v>39651</v>
      </c>
      <c r="J104" s="10" t="s">
        <v>96</v>
      </c>
      <c r="K104" s="31"/>
      <c r="L104" s="4"/>
      <c r="M104" s="180" t="s">
        <v>131</v>
      </c>
      <c r="N104" s="5"/>
    </row>
    <row r="105" spans="1:44" ht="28.8">
      <c r="A105" s="194">
        <f t="shared" si="3"/>
        <v>102</v>
      </c>
      <c r="B105" s="8" t="s">
        <v>94</v>
      </c>
      <c r="C105" s="3" t="s">
        <v>47</v>
      </c>
      <c r="D105" s="5"/>
      <c r="E105" s="5"/>
      <c r="F105" s="22">
        <v>28784.16</v>
      </c>
      <c r="G105" s="22">
        <v>28784.16</v>
      </c>
      <c r="H105" s="5"/>
      <c r="I105" s="21">
        <v>39651</v>
      </c>
      <c r="J105" s="10" t="s">
        <v>96</v>
      </c>
      <c r="K105" s="31"/>
      <c r="L105" s="4"/>
      <c r="M105" s="180" t="s">
        <v>131</v>
      </c>
      <c r="N105" s="5"/>
    </row>
    <row r="106" spans="1:44" ht="28.8">
      <c r="A106" s="194">
        <f t="shared" si="3"/>
        <v>103</v>
      </c>
      <c r="B106" s="8" t="s">
        <v>94</v>
      </c>
      <c r="C106" s="3" t="s">
        <v>48</v>
      </c>
      <c r="D106" s="10" t="s">
        <v>389</v>
      </c>
      <c r="E106" s="56">
        <v>47.1</v>
      </c>
      <c r="F106" s="39">
        <v>32318.9</v>
      </c>
      <c r="G106" s="39">
        <v>32318.9</v>
      </c>
      <c r="H106" s="56">
        <v>1331462.83</v>
      </c>
      <c r="I106" s="21">
        <v>39651</v>
      </c>
      <c r="J106" s="10" t="s">
        <v>96</v>
      </c>
      <c r="K106" s="31"/>
      <c r="L106" s="4"/>
      <c r="M106" s="180" t="s">
        <v>131</v>
      </c>
      <c r="N106" s="5"/>
    </row>
    <row r="107" spans="1:44" ht="28.8">
      <c r="A107" s="194">
        <f t="shared" si="3"/>
        <v>104</v>
      </c>
      <c r="B107" s="8" t="s">
        <v>94</v>
      </c>
      <c r="C107" s="3" t="s">
        <v>49</v>
      </c>
      <c r="D107" s="10" t="s">
        <v>392</v>
      </c>
      <c r="E107" s="56">
        <v>59.4</v>
      </c>
      <c r="F107" s="22">
        <v>40252.32</v>
      </c>
      <c r="G107" s="22">
        <v>40252.32</v>
      </c>
      <c r="H107" s="56">
        <v>1617485.17</v>
      </c>
      <c r="I107" s="21">
        <v>39651</v>
      </c>
      <c r="J107" s="10" t="s">
        <v>96</v>
      </c>
      <c r="K107" s="31"/>
      <c r="L107" s="4"/>
      <c r="M107" s="180" t="s">
        <v>131</v>
      </c>
      <c r="N107" s="56" t="s">
        <v>642</v>
      </c>
    </row>
    <row r="108" spans="1:44" ht="28.8">
      <c r="A108" s="194">
        <f t="shared" si="3"/>
        <v>105</v>
      </c>
      <c r="B108" s="8" t="s">
        <v>94</v>
      </c>
      <c r="C108" s="3" t="s">
        <v>372</v>
      </c>
      <c r="D108" s="10" t="s">
        <v>391</v>
      </c>
      <c r="E108" s="56">
        <v>45.1</v>
      </c>
      <c r="F108" s="22">
        <v>30888.28</v>
      </c>
      <c r="G108" s="22">
        <v>30888.28</v>
      </c>
      <c r="H108" s="56">
        <v>1274925.1399999999</v>
      </c>
      <c r="I108" s="21">
        <v>39651</v>
      </c>
      <c r="J108" s="10" t="s">
        <v>96</v>
      </c>
      <c r="K108" s="31"/>
      <c r="L108" s="4"/>
      <c r="M108" s="180" t="s">
        <v>131</v>
      </c>
      <c r="N108" s="5"/>
    </row>
    <row r="109" spans="1:44" ht="28.8">
      <c r="A109" s="194">
        <f t="shared" si="3"/>
        <v>106</v>
      </c>
      <c r="B109" s="8" t="s">
        <v>94</v>
      </c>
      <c r="C109" s="3" t="s">
        <v>50</v>
      </c>
      <c r="D109" s="10" t="s">
        <v>388</v>
      </c>
      <c r="E109" s="56">
        <v>43.9</v>
      </c>
      <c r="F109" s="22">
        <v>30433.09</v>
      </c>
      <c r="G109" s="22">
        <v>30433.09</v>
      </c>
      <c r="H109" s="56">
        <v>1241002.51</v>
      </c>
      <c r="I109" s="21">
        <v>39651</v>
      </c>
      <c r="J109" s="10" t="s">
        <v>96</v>
      </c>
      <c r="K109" s="31"/>
      <c r="L109" s="4"/>
      <c r="M109" s="180" t="s">
        <v>131</v>
      </c>
      <c r="N109" s="5"/>
    </row>
    <row r="110" spans="1:44" ht="28.8">
      <c r="A110" s="194">
        <f t="shared" si="3"/>
        <v>107</v>
      </c>
      <c r="B110" s="8" t="s">
        <v>94</v>
      </c>
      <c r="C110" s="3" t="s">
        <v>51</v>
      </c>
      <c r="D110" s="10" t="s">
        <v>390</v>
      </c>
      <c r="E110" s="56">
        <v>59.7</v>
      </c>
      <c r="F110" s="22">
        <v>40577.46</v>
      </c>
      <c r="G110" s="22">
        <v>40577.46</v>
      </c>
      <c r="H110" s="56">
        <v>1625654.28</v>
      </c>
      <c r="I110" s="21">
        <v>39651</v>
      </c>
      <c r="J110" s="10" t="s">
        <v>96</v>
      </c>
      <c r="K110" s="31"/>
      <c r="L110" s="4"/>
      <c r="M110" s="180" t="s">
        <v>131</v>
      </c>
      <c r="N110" s="5"/>
    </row>
    <row r="111" spans="1:44" ht="28.8">
      <c r="A111" s="194">
        <f t="shared" si="3"/>
        <v>108</v>
      </c>
      <c r="B111" s="8" t="s">
        <v>94</v>
      </c>
      <c r="C111" s="3" t="s">
        <v>373</v>
      </c>
      <c r="D111" s="10" t="s">
        <v>393</v>
      </c>
      <c r="E111" s="56">
        <v>42</v>
      </c>
      <c r="F111" s="39">
        <v>56936.6</v>
      </c>
      <c r="G111" s="39">
        <v>53682.21</v>
      </c>
      <c r="H111" s="56">
        <v>1187291.7</v>
      </c>
      <c r="I111" s="21">
        <v>39651</v>
      </c>
      <c r="J111" s="10" t="s">
        <v>96</v>
      </c>
      <c r="K111" s="31"/>
      <c r="L111" s="4"/>
      <c r="M111" s="180" t="s">
        <v>131</v>
      </c>
      <c r="N111" s="5"/>
    </row>
    <row r="112" spans="1:44" ht="28.8">
      <c r="A112" s="194">
        <f t="shared" si="3"/>
        <v>109</v>
      </c>
      <c r="B112" s="8" t="s">
        <v>94</v>
      </c>
      <c r="C112" s="3" t="s">
        <v>52</v>
      </c>
      <c r="D112" s="10" t="s">
        <v>395</v>
      </c>
      <c r="E112" s="56">
        <v>42.2</v>
      </c>
      <c r="F112" s="22">
        <v>40530.879999999997</v>
      </c>
      <c r="G112" s="22">
        <v>38214.22</v>
      </c>
      <c r="H112" s="56">
        <v>1192945.47</v>
      </c>
      <c r="I112" s="21">
        <v>39651</v>
      </c>
      <c r="J112" s="10" t="s">
        <v>96</v>
      </c>
      <c r="K112" s="31"/>
      <c r="L112" s="4"/>
      <c r="M112" s="180" t="s">
        <v>131</v>
      </c>
      <c r="N112" s="5"/>
    </row>
    <row r="113" spans="1:14" ht="28.8">
      <c r="A113" s="194">
        <f t="shared" si="3"/>
        <v>110</v>
      </c>
      <c r="B113" s="8" t="s">
        <v>94</v>
      </c>
      <c r="C113" s="3" t="s">
        <v>53</v>
      </c>
      <c r="D113" s="10" t="s">
        <v>394</v>
      </c>
      <c r="E113" s="56">
        <v>52.9</v>
      </c>
      <c r="F113" s="22">
        <v>51588.88</v>
      </c>
      <c r="G113" s="22">
        <v>48640.13</v>
      </c>
      <c r="H113" s="56">
        <v>1495422.16</v>
      </c>
      <c r="I113" s="21">
        <v>39651</v>
      </c>
      <c r="J113" s="10" t="s">
        <v>96</v>
      </c>
      <c r="K113" s="31"/>
      <c r="L113" s="4"/>
      <c r="M113" s="180" t="s">
        <v>131</v>
      </c>
      <c r="N113" s="5"/>
    </row>
    <row r="114" spans="1:14" ht="28.8">
      <c r="A114" s="194">
        <f t="shared" si="3"/>
        <v>111</v>
      </c>
      <c r="B114" s="8" t="s">
        <v>94</v>
      </c>
      <c r="C114" s="3" t="s">
        <v>374</v>
      </c>
      <c r="D114" s="10" t="s">
        <v>396</v>
      </c>
      <c r="E114" s="56">
        <v>41.9</v>
      </c>
      <c r="F114" s="39">
        <v>56936.6</v>
      </c>
      <c r="G114" s="39">
        <v>53682.21</v>
      </c>
      <c r="H114" s="96">
        <v>1184464.81</v>
      </c>
      <c r="I114" s="21">
        <v>39651</v>
      </c>
      <c r="J114" s="10" t="s">
        <v>96</v>
      </c>
      <c r="K114" s="31"/>
      <c r="L114" s="4"/>
      <c r="M114" s="180" t="s">
        <v>131</v>
      </c>
      <c r="N114" s="5"/>
    </row>
    <row r="115" spans="1:14" ht="28.8">
      <c r="A115" s="194">
        <f t="shared" si="3"/>
        <v>112</v>
      </c>
      <c r="B115" s="8" t="s">
        <v>94</v>
      </c>
      <c r="C115" s="3" t="s">
        <v>375</v>
      </c>
      <c r="D115" s="10" t="s">
        <v>398</v>
      </c>
      <c r="E115" s="56">
        <v>81.2</v>
      </c>
      <c r="F115" s="22">
        <v>77446.47</v>
      </c>
      <c r="G115" s="22">
        <v>77446.47</v>
      </c>
      <c r="H115" s="56">
        <v>2182820.02</v>
      </c>
      <c r="I115" s="21">
        <v>39651</v>
      </c>
      <c r="J115" s="10" t="s">
        <v>96</v>
      </c>
      <c r="K115" s="31"/>
      <c r="L115" s="4"/>
      <c r="M115" s="180" t="s">
        <v>131</v>
      </c>
      <c r="N115" s="5"/>
    </row>
    <row r="116" spans="1:14" ht="28.8">
      <c r="A116" s="194">
        <f t="shared" si="3"/>
        <v>113</v>
      </c>
      <c r="B116" s="8" t="s">
        <v>94</v>
      </c>
      <c r="C116" s="3" t="s">
        <v>376</v>
      </c>
      <c r="D116" s="10" t="s">
        <v>397</v>
      </c>
      <c r="E116" s="56">
        <v>38.299999999999997</v>
      </c>
      <c r="F116" s="22">
        <v>66155.210000000006</v>
      </c>
      <c r="G116" s="22">
        <v>66155.210000000006</v>
      </c>
      <c r="H116" s="56">
        <v>1082696.95</v>
      </c>
      <c r="I116" s="21">
        <v>39651</v>
      </c>
      <c r="J116" s="10" t="s">
        <v>96</v>
      </c>
      <c r="K116" s="31"/>
      <c r="L116" s="4"/>
      <c r="M116" s="180" t="s">
        <v>131</v>
      </c>
      <c r="N116" s="5"/>
    </row>
    <row r="117" spans="1:14" ht="28.8">
      <c r="A117" s="194">
        <f t="shared" si="3"/>
        <v>114</v>
      </c>
      <c r="B117" s="8" t="s">
        <v>94</v>
      </c>
      <c r="C117" s="3" t="s">
        <v>54</v>
      </c>
      <c r="D117" s="214" t="s">
        <v>812</v>
      </c>
      <c r="E117" s="201">
        <v>55.1</v>
      </c>
      <c r="F117" s="22">
        <v>27980.06</v>
      </c>
      <c r="G117" s="22">
        <v>27980.06</v>
      </c>
      <c r="H117" s="56">
        <v>1953649.84</v>
      </c>
      <c r="I117" s="21">
        <v>39651</v>
      </c>
      <c r="J117" s="10" t="s">
        <v>96</v>
      </c>
      <c r="K117" s="31"/>
      <c r="L117" s="4"/>
      <c r="M117" s="180" t="s">
        <v>131</v>
      </c>
      <c r="N117" s="5"/>
    </row>
    <row r="118" spans="1:14" ht="28.8">
      <c r="A118" s="194">
        <f t="shared" si="3"/>
        <v>115</v>
      </c>
      <c r="B118" s="8" t="s">
        <v>94</v>
      </c>
      <c r="C118" s="3" t="s">
        <v>55</v>
      </c>
      <c r="D118" s="10" t="s">
        <v>400</v>
      </c>
      <c r="E118" s="56">
        <v>73</v>
      </c>
      <c r="F118" s="22">
        <v>37069.769999999997</v>
      </c>
      <c r="G118" s="22">
        <v>37069.769999999997</v>
      </c>
      <c r="H118" s="56">
        <v>1987818.47</v>
      </c>
      <c r="I118" s="21">
        <v>39651</v>
      </c>
      <c r="J118" s="10" t="s">
        <v>96</v>
      </c>
      <c r="K118" s="31"/>
      <c r="L118" s="4"/>
      <c r="M118" s="180" t="s">
        <v>131</v>
      </c>
      <c r="N118" s="56" t="s">
        <v>641</v>
      </c>
    </row>
    <row r="119" spans="1:14" ht="28.8">
      <c r="A119" s="194">
        <f t="shared" si="3"/>
        <v>116</v>
      </c>
      <c r="B119" s="8" t="s">
        <v>94</v>
      </c>
      <c r="C119" s="3" t="s">
        <v>56</v>
      </c>
      <c r="D119" s="10" t="s">
        <v>399</v>
      </c>
      <c r="E119" s="56">
        <v>41</v>
      </c>
      <c r="F119" s="22">
        <v>50454.55</v>
      </c>
      <c r="G119" s="22">
        <v>46469.19</v>
      </c>
      <c r="H119" s="56">
        <v>360359.25</v>
      </c>
      <c r="I119" s="21">
        <v>39651</v>
      </c>
      <c r="J119" s="10" t="s">
        <v>96</v>
      </c>
      <c r="K119" s="31"/>
      <c r="L119" s="4"/>
      <c r="M119" s="180" t="s">
        <v>131</v>
      </c>
      <c r="N119" s="5"/>
    </row>
    <row r="120" spans="1:14" ht="28.8">
      <c r="A120" s="194">
        <f t="shared" si="3"/>
        <v>117</v>
      </c>
      <c r="B120" s="8" t="s">
        <v>94</v>
      </c>
      <c r="C120" s="3" t="s">
        <v>57</v>
      </c>
      <c r="D120" s="5"/>
      <c r="E120" s="5"/>
      <c r="F120" s="22">
        <v>50210.66</v>
      </c>
      <c r="G120" s="22">
        <v>46244.57</v>
      </c>
      <c r="H120" s="5"/>
      <c r="I120" s="21">
        <v>39651</v>
      </c>
      <c r="J120" s="10" t="s">
        <v>96</v>
      </c>
      <c r="K120" s="31"/>
      <c r="L120" s="4"/>
      <c r="M120" s="180" t="s">
        <v>131</v>
      </c>
      <c r="N120" s="5"/>
    </row>
    <row r="121" spans="1:14" ht="28.8">
      <c r="A121" s="194">
        <f t="shared" si="3"/>
        <v>118</v>
      </c>
      <c r="B121" s="8" t="s">
        <v>94</v>
      </c>
      <c r="C121" s="3" t="s">
        <v>58</v>
      </c>
      <c r="D121" s="10" t="s">
        <v>402</v>
      </c>
      <c r="E121" s="56">
        <v>52.9</v>
      </c>
      <c r="F121" s="22">
        <v>51069.14</v>
      </c>
      <c r="G121" s="22">
        <v>47035.24</v>
      </c>
      <c r="H121" s="56">
        <v>464951.33</v>
      </c>
      <c r="I121" s="21">
        <v>39651</v>
      </c>
      <c r="J121" s="10" t="s">
        <v>96</v>
      </c>
      <c r="K121" s="31"/>
      <c r="L121" s="4"/>
      <c r="M121" s="180" t="s">
        <v>131</v>
      </c>
      <c r="N121" s="5"/>
    </row>
    <row r="122" spans="1:14" ht="28.8">
      <c r="A122" s="194">
        <f t="shared" si="3"/>
        <v>119</v>
      </c>
      <c r="B122" s="8" t="s">
        <v>94</v>
      </c>
      <c r="C122" s="3" t="s">
        <v>377</v>
      </c>
      <c r="D122" s="5"/>
      <c r="E122" s="5"/>
      <c r="F122" s="22">
        <v>50171.65</v>
      </c>
      <c r="G122" s="22">
        <v>46208.65</v>
      </c>
      <c r="H122" s="5"/>
      <c r="I122" s="21">
        <v>39651</v>
      </c>
      <c r="J122" s="10" t="s">
        <v>96</v>
      </c>
      <c r="K122" s="31"/>
      <c r="L122" s="4"/>
      <c r="M122" s="180" t="s">
        <v>131</v>
      </c>
      <c r="N122" s="5"/>
    </row>
    <row r="123" spans="1:14" ht="28.8">
      <c r="A123" s="194">
        <f t="shared" si="3"/>
        <v>120</v>
      </c>
      <c r="B123" s="8" t="s">
        <v>94</v>
      </c>
      <c r="C123" s="3" t="s">
        <v>59</v>
      </c>
      <c r="D123" s="5"/>
      <c r="E123" s="5"/>
      <c r="F123" s="22">
        <v>35154.85</v>
      </c>
      <c r="G123" s="22">
        <v>35154.85</v>
      </c>
      <c r="H123" s="5"/>
      <c r="I123" s="21">
        <v>39651</v>
      </c>
      <c r="J123" s="10" t="s">
        <v>96</v>
      </c>
      <c r="K123" s="31"/>
      <c r="L123" s="4"/>
      <c r="M123" s="180" t="s">
        <v>131</v>
      </c>
      <c r="N123" s="5"/>
    </row>
    <row r="124" spans="1:14" ht="28.8">
      <c r="A124" s="194">
        <f t="shared" si="3"/>
        <v>121</v>
      </c>
      <c r="B124" s="8" t="s">
        <v>94</v>
      </c>
      <c r="C124" s="3" t="s">
        <v>60</v>
      </c>
      <c r="D124" s="5"/>
      <c r="E124" s="5"/>
      <c r="F124" s="22">
        <v>47953.47</v>
      </c>
      <c r="G124" s="22">
        <v>47953.47</v>
      </c>
      <c r="H124" s="5"/>
      <c r="I124" s="21">
        <v>39651</v>
      </c>
      <c r="J124" s="10" t="s">
        <v>96</v>
      </c>
      <c r="K124" s="31"/>
      <c r="L124" s="4"/>
      <c r="M124" s="180" t="s">
        <v>131</v>
      </c>
      <c r="N124" s="5"/>
    </row>
    <row r="125" spans="1:14" ht="28.8">
      <c r="A125" s="194">
        <f t="shared" si="3"/>
        <v>122</v>
      </c>
      <c r="B125" s="8" t="s">
        <v>94</v>
      </c>
      <c r="C125" s="3" t="s">
        <v>423</v>
      </c>
      <c r="D125" s="5"/>
      <c r="E125" s="5"/>
      <c r="F125" s="39">
        <v>24278.799999999999</v>
      </c>
      <c r="G125" s="39">
        <v>24278.799999999999</v>
      </c>
      <c r="H125" s="5"/>
      <c r="I125" s="21">
        <v>39651</v>
      </c>
      <c r="J125" s="10" t="s">
        <v>96</v>
      </c>
      <c r="K125" s="31"/>
      <c r="L125" s="4"/>
      <c r="M125" s="180" t="s">
        <v>131</v>
      </c>
      <c r="N125" s="5"/>
    </row>
    <row r="126" spans="1:14" ht="28.8">
      <c r="A126" s="194">
        <f t="shared" si="3"/>
        <v>123</v>
      </c>
      <c r="B126" s="8" t="s">
        <v>94</v>
      </c>
      <c r="C126" s="3" t="s">
        <v>424</v>
      </c>
      <c r="D126" s="5"/>
      <c r="E126" s="5"/>
      <c r="F126" s="22">
        <v>32869.760000000002</v>
      </c>
      <c r="G126" s="22">
        <v>32869.760000000002</v>
      </c>
      <c r="H126" s="5"/>
      <c r="I126" s="21">
        <v>39651</v>
      </c>
      <c r="J126" s="10" t="s">
        <v>96</v>
      </c>
      <c r="K126" s="31"/>
      <c r="L126" s="4"/>
      <c r="M126" s="180" t="s">
        <v>131</v>
      </c>
      <c r="N126" s="5"/>
    </row>
    <row r="127" spans="1:14" ht="28.8">
      <c r="A127" s="194">
        <f t="shared" si="3"/>
        <v>124</v>
      </c>
      <c r="B127" s="8" t="s">
        <v>94</v>
      </c>
      <c r="C127" s="3" t="s">
        <v>61</v>
      </c>
      <c r="D127" s="10" t="s">
        <v>427</v>
      </c>
      <c r="E127" s="56">
        <v>73.7</v>
      </c>
      <c r="F127" s="22">
        <v>39732.85</v>
      </c>
      <c r="G127" s="22">
        <v>39732.85</v>
      </c>
      <c r="H127" s="56">
        <v>647767.73</v>
      </c>
      <c r="I127" s="21">
        <v>39651</v>
      </c>
      <c r="J127" s="10" t="s">
        <v>96</v>
      </c>
      <c r="K127" s="31"/>
      <c r="L127" s="4"/>
      <c r="M127" s="180" t="s">
        <v>131</v>
      </c>
      <c r="N127" s="5"/>
    </row>
    <row r="128" spans="1:14" ht="28.8">
      <c r="A128" s="194">
        <f t="shared" si="3"/>
        <v>125</v>
      </c>
      <c r="B128" s="8" t="s">
        <v>94</v>
      </c>
      <c r="C128" s="3" t="s">
        <v>426</v>
      </c>
      <c r="D128" s="10" t="s">
        <v>425</v>
      </c>
      <c r="E128" s="56">
        <v>87.8</v>
      </c>
      <c r="F128" s="22">
        <v>59307.82</v>
      </c>
      <c r="G128" s="22">
        <v>59307.82</v>
      </c>
      <c r="H128" s="56">
        <v>771696.15</v>
      </c>
      <c r="I128" s="21">
        <v>39651</v>
      </c>
      <c r="J128" s="10" t="s">
        <v>96</v>
      </c>
      <c r="K128" s="31"/>
      <c r="L128" s="4"/>
      <c r="M128" s="180" t="s">
        <v>131</v>
      </c>
      <c r="N128" s="56"/>
    </row>
    <row r="129" spans="1:14" ht="28.8">
      <c r="A129" s="194">
        <f t="shared" si="3"/>
        <v>126</v>
      </c>
      <c r="B129" s="8" t="s">
        <v>94</v>
      </c>
      <c r="C129" s="3" t="s">
        <v>62</v>
      </c>
      <c r="D129" s="57" t="s">
        <v>836</v>
      </c>
      <c r="E129" s="56">
        <v>23.2</v>
      </c>
      <c r="F129" s="22">
        <v>15860.61</v>
      </c>
      <c r="G129" s="22">
        <v>15860.61</v>
      </c>
      <c r="H129" s="56">
        <v>1457360.9</v>
      </c>
      <c r="I129" s="21">
        <v>39651</v>
      </c>
      <c r="J129" s="10" t="s">
        <v>96</v>
      </c>
      <c r="K129" s="31"/>
      <c r="L129" s="4"/>
      <c r="M129" s="180" t="s">
        <v>131</v>
      </c>
      <c r="N129" s="5"/>
    </row>
    <row r="130" spans="1:14" ht="28.8">
      <c r="A130" s="194">
        <f t="shared" si="3"/>
        <v>127</v>
      </c>
      <c r="B130" s="8" t="s">
        <v>94</v>
      </c>
      <c r="C130" s="3" t="s">
        <v>63</v>
      </c>
      <c r="D130" s="10" t="s">
        <v>421</v>
      </c>
      <c r="E130" s="56">
        <v>29.4</v>
      </c>
      <c r="F130" s="22">
        <v>12946.71</v>
      </c>
      <c r="G130" s="22">
        <v>12370.48</v>
      </c>
      <c r="H130" s="56">
        <v>909738.61</v>
      </c>
      <c r="I130" s="21">
        <v>39651</v>
      </c>
      <c r="J130" s="10" t="s">
        <v>96</v>
      </c>
      <c r="K130" s="31"/>
      <c r="L130" s="4"/>
      <c r="M130" s="180" t="s">
        <v>131</v>
      </c>
      <c r="N130" s="5"/>
    </row>
    <row r="131" spans="1:14" ht="28.8">
      <c r="A131" s="194">
        <f t="shared" si="3"/>
        <v>128</v>
      </c>
      <c r="B131" s="8" t="s">
        <v>94</v>
      </c>
      <c r="C131" s="3" t="s">
        <v>64</v>
      </c>
      <c r="D131" s="10" t="s">
        <v>422</v>
      </c>
      <c r="E131" s="56">
        <v>29.3</v>
      </c>
      <c r="F131" s="22">
        <v>12924.67</v>
      </c>
      <c r="G131" s="22">
        <v>12349.43</v>
      </c>
      <c r="H131" s="56">
        <v>906644.26</v>
      </c>
      <c r="I131" s="21">
        <v>39651</v>
      </c>
      <c r="J131" s="10" t="s">
        <v>96</v>
      </c>
      <c r="K131" s="31"/>
      <c r="L131" s="4"/>
      <c r="M131" s="180" t="s">
        <v>131</v>
      </c>
      <c r="N131" s="5"/>
    </row>
    <row r="132" spans="1:14" ht="28.8">
      <c r="A132" s="194">
        <f t="shared" si="3"/>
        <v>129</v>
      </c>
      <c r="B132" s="8" t="s">
        <v>94</v>
      </c>
      <c r="C132" s="3" t="s">
        <v>65</v>
      </c>
      <c r="D132" s="10" t="s">
        <v>416</v>
      </c>
      <c r="E132" s="56">
        <v>46.3</v>
      </c>
      <c r="F132" s="22">
        <v>47979.27</v>
      </c>
      <c r="G132" s="22">
        <v>47979.27</v>
      </c>
      <c r="H132" s="56">
        <v>1308847.75</v>
      </c>
      <c r="I132" s="21">
        <v>39651</v>
      </c>
      <c r="J132" s="10" t="s">
        <v>96</v>
      </c>
      <c r="K132" s="31"/>
      <c r="L132" s="4"/>
      <c r="M132" s="180" t="s">
        <v>131</v>
      </c>
      <c r="N132" s="5"/>
    </row>
    <row r="133" spans="1:14" ht="28.8">
      <c r="A133" s="194">
        <f t="shared" si="3"/>
        <v>130</v>
      </c>
      <c r="B133" s="8" t="s">
        <v>94</v>
      </c>
      <c r="C133" s="3" t="s">
        <v>66</v>
      </c>
      <c r="D133" s="10" t="s">
        <v>418</v>
      </c>
      <c r="E133" s="56">
        <v>58.1</v>
      </c>
      <c r="F133" s="22">
        <v>46071.71</v>
      </c>
      <c r="G133" s="22">
        <v>46071.71</v>
      </c>
      <c r="H133" s="56">
        <v>1582085.66</v>
      </c>
      <c r="I133" s="21">
        <v>39651</v>
      </c>
      <c r="J133" s="10" t="s">
        <v>96</v>
      </c>
      <c r="K133" s="31"/>
      <c r="L133" s="4"/>
      <c r="M133" s="180" t="s">
        <v>131</v>
      </c>
      <c r="N133" s="5"/>
    </row>
    <row r="134" spans="1:14" ht="28.8">
      <c r="A134" s="194">
        <f t="shared" si="3"/>
        <v>131</v>
      </c>
      <c r="B134" s="8" t="s">
        <v>94</v>
      </c>
      <c r="C134" s="3" t="s">
        <v>67</v>
      </c>
      <c r="D134" s="10" t="s">
        <v>417</v>
      </c>
      <c r="E134" s="56">
        <v>46.1</v>
      </c>
      <c r="F134" s="39">
        <v>47751.199999999997</v>
      </c>
      <c r="G134" s="39">
        <v>47751.199999999997</v>
      </c>
      <c r="H134" s="56">
        <v>1303193.98</v>
      </c>
      <c r="I134" s="21">
        <v>39651</v>
      </c>
      <c r="J134" s="10" t="s">
        <v>96</v>
      </c>
      <c r="K134" s="31"/>
      <c r="L134" s="4"/>
      <c r="M134" s="180" t="s">
        <v>131</v>
      </c>
      <c r="N134" s="5"/>
    </row>
    <row r="135" spans="1:14" ht="28.8">
      <c r="A135" s="194">
        <f t="shared" si="3"/>
        <v>132</v>
      </c>
      <c r="B135" s="8" t="s">
        <v>94</v>
      </c>
      <c r="C135" s="3" t="s">
        <v>68</v>
      </c>
      <c r="D135" s="10" t="s">
        <v>420</v>
      </c>
      <c r="E135" s="56">
        <v>47</v>
      </c>
      <c r="F135" s="22">
        <v>48725.71</v>
      </c>
      <c r="G135" s="22">
        <v>48725.71</v>
      </c>
      <c r="H135" s="56">
        <v>1328635.95</v>
      </c>
      <c r="I135" s="21">
        <v>39651</v>
      </c>
      <c r="J135" s="10" t="s">
        <v>96</v>
      </c>
      <c r="K135" s="31"/>
      <c r="L135" s="4"/>
      <c r="M135" s="180" t="s">
        <v>131</v>
      </c>
      <c r="N135" s="5"/>
    </row>
    <row r="136" spans="1:14" ht="28.8">
      <c r="A136" s="194">
        <f t="shared" si="3"/>
        <v>133</v>
      </c>
      <c r="B136" s="8" t="s">
        <v>94</v>
      </c>
      <c r="C136" s="3" t="s">
        <v>69</v>
      </c>
      <c r="D136" s="10" t="s">
        <v>419</v>
      </c>
      <c r="E136" s="56">
        <v>58.5</v>
      </c>
      <c r="F136" s="22">
        <v>60647.96</v>
      </c>
      <c r="G136" s="22">
        <v>60647.96</v>
      </c>
      <c r="H136" s="56">
        <v>1592977.81</v>
      </c>
      <c r="I136" s="21">
        <v>39651</v>
      </c>
      <c r="J136" s="10" t="s">
        <v>96</v>
      </c>
      <c r="K136" s="31"/>
      <c r="L136" s="4"/>
      <c r="M136" s="180" t="s">
        <v>131</v>
      </c>
      <c r="N136" s="5"/>
    </row>
    <row r="137" spans="1:14" ht="28.8">
      <c r="A137" s="194">
        <f t="shared" si="3"/>
        <v>134</v>
      </c>
      <c r="B137" s="8" t="s">
        <v>94</v>
      </c>
      <c r="C137" s="3" t="s">
        <v>412</v>
      </c>
      <c r="D137" s="10" t="s">
        <v>415</v>
      </c>
      <c r="E137" s="56">
        <v>31.9</v>
      </c>
      <c r="F137" s="22">
        <v>20086.47</v>
      </c>
      <c r="G137" s="22">
        <v>13802.28</v>
      </c>
      <c r="H137" s="56">
        <v>768239.41</v>
      </c>
      <c r="I137" s="21">
        <v>39651</v>
      </c>
      <c r="J137" s="10" t="s">
        <v>96</v>
      </c>
      <c r="K137" s="31"/>
      <c r="L137" s="4"/>
      <c r="M137" s="180" t="s">
        <v>131</v>
      </c>
      <c r="N137" s="5"/>
    </row>
    <row r="138" spans="1:14" ht="28.8">
      <c r="A138" s="194">
        <f t="shared" si="3"/>
        <v>135</v>
      </c>
      <c r="B138" s="8" t="s">
        <v>94</v>
      </c>
      <c r="C138" s="3" t="s">
        <v>411</v>
      </c>
      <c r="D138" s="10" t="s">
        <v>414</v>
      </c>
      <c r="E138" s="56">
        <v>32.700000000000003</v>
      </c>
      <c r="F138" s="22">
        <v>27201.74</v>
      </c>
      <c r="G138" s="22">
        <v>18691.48</v>
      </c>
      <c r="H138" s="56">
        <v>787505.6</v>
      </c>
      <c r="I138" s="21">
        <v>39651</v>
      </c>
      <c r="J138" s="10" t="s">
        <v>96</v>
      </c>
      <c r="K138" s="31"/>
      <c r="L138" s="4"/>
      <c r="M138" s="180" t="s">
        <v>131</v>
      </c>
      <c r="N138" s="5"/>
    </row>
    <row r="139" spans="1:14" ht="28.8">
      <c r="A139" s="194">
        <f t="shared" si="3"/>
        <v>136</v>
      </c>
      <c r="B139" s="8" t="s">
        <v>94</v>
      </c>
      <c r="C139" s="3" t="s">
        <v>70</v>
      </c>
      <c r="D139" s="10" t="s">
        <v>413</v>
      </c>
      <c r="E139" s="56">
        <v>42.5</v>
      </c>
      <c r="F139" s="22">
        <v>26383.17</v>
      </c>
      <c r="G139" s="39">
        <v>18129</v>
      </c>
      <c r="H139" s="56">
        <v>996071.65</v>
      </c>
      <c r="I139" s="21">
        <v>39651</v>
      </c>
      <c r="J139" s="10" t="s">
        <v>96</v>
      </c>
      <c r="K139" s="31"/>
      <c r="L139" s="4"/>
      <c r="M139" s="180" t="s">
        <v>131</v>
      </c>
      <c r="N139" s="5"/>
    </row>
    <row r="140" spans="1:14" ht="28.8">
      <c r="A140" s="194">
        <f t="shared" si="3"/>
        <v>137</v>
      </c>
      <c r="B140" s="8" t="s">
        <v>94</v>
      </c>
      <c r="C140" s="3" t="s">
        <v>71</v>
      </c>
      <c r="D140" s="5"/>
      <c r="E140" s="5"/>
      <c r="F140" s="22">
        <v>27327.67</v>
      </c>
      <c r="G140" s="22">
        <v>18778.009999999998</v>
      </c>
      <c r="H140" s="5"/>
      <c r="I140" s="21">
        <v>39651</v>
      </c>
      <c r="J140" s="10" t="s">
        <v>96</v>
      </c>
      <c r="K140" s="31"/>
      <c r="L140" s="4"/>
      <c r="M140" s="180" t="s">
        <v>131</v>
      </c>
      <c r="N140" s="5"/>
    </row>
    <row r="141" spans="1:14" ht="28.8">
      <c r="A141" s="194">
        <f t="shared" si="3"/>
        <v>138</v>
      </c>
      <c r="B141" s="8" t="s">
        <v>94</v>
      </c>
      <c r="C141" s="3" t="s">
        <v>72</v>
      </c>
      <c r="D141" s="10" t="s">
        <v>410</v>
      </c>
      <c r="E141" s="56">
        <v>42.4</v>
      </c>
      <c r="F141" s="22">
        <v>25438.66</v>
      </c>
      <c r="G141" s="22">
        <v>17479.990000000002</v>
      </c>
      <c r="H141" s="89">
        <v>993727.95</v>
      </c>
      <c r="I141" s="21">
        <v>39651</v>
      </c>
      <c r="J141" s="10" t="s">
        <v>96</v>
      </c>
      <c r="K141" s="31"/>
      <c r="L141" s="4"/>
      <c r="M141" s="180" t="s">
        <v>131</v>
      </c>
      <c r="N141" s="5"/>
    </row>
    <row r="142" spans="1:14" ht="28.8">
      <c r="A142" s="194">
        <f t="shared" si="3"/>
        <v>139</v>
      </c>
      <c r="B142" s="8" t="s">
        <v>94</v>
      </c>
      <c r="C142" s="3" t="s">
        <v>73</v>
      </c>
      <c r="D142" s="10" t="s">
        <v>409</v>
      </c>
      <c r="E142" s="56">
        <v>30.5</v>
      </c>
      <c r="F142" s="22">
        <v>19204.93</v>
      </c>
      <c r="G142" s="22">
        <v>13196.53</v>
      </c>
      <c r="H142" s="56">
        <v>734523.57</v>
      </c>
      <c r="I142" s="21">
        <v>39651</v>
      </c>
      <c r="J142" s="10" t="s">
        <v>96</v>
      </c>
      <c r="K142" s="31"/>
      <c r="L142" s="4"/>
      <c r="M142" s="180" t="s">
        <v>131</v>
      </c>
      <c r="N142" s="5"/>
    </row>
    <row r="143" spans="1:14" ht="28.8">
      <c r="A143" s="194">
        <f t="shared" si="3"/>
        <v>140</v>
      </c>
      <c r="B143" s="8" t="s">
        <v>94</v>
      </c>
      <c r="C143" s="3" t="s">
        <v>74</v>
      </c>
      <c r="D143" s="10" t="s">
        <v>408</v>
      </c>
      <c r="E143" s="56">
        <v>45</v>
      </c>
      <c r="F143" s="39">
        <v>9347.9</v>
      </c>
      <c r="G143" s="39">
        <v>2319.59</v>
      </c>
      <c r="H143" s="56">
        <v>1829851.2</v>
      </c>
      <c r="I143" s="21">
        <v>39651</v>
      </c>
      <c r="J143" s="10" t="s">
        <v>96</v>
      </c>
      <c r="K143" s="31"/>
      <c r="L143" s="4"/>
      <c r="M143" s="180" t="s">
        <v>131</v>
      </c>
      <c r="N143" s="5"/>
    </row>
    <row r="144" spans="1:14" ht="28.8">
      <c r="A144" s="194">
        <f t="shared" si="3"/>
        <v>141</v>
      </c>
      <c r="B144" s="8" t="s">
        <v>94</v>
      </c>
      <c r="C144" s="3" t="s">
        <v>75</v>
      </c>
      <c r="D144" s="10" t="s">
        <v>406</v>
      </c>
      <c r="E144" s="56">
        <v>45.8</v>
      </c>
      <c r="F144" s="39">
        <v>9347.9</v>
      </c>
      <c r="G144" s="39">
        <v>2319.59</v>
      </c>
      <c r="H144" s="56">
        <v>1862381.89</v>
      </c>
      <c r="I144" s="21">
        <v>39651</v>
      </c>
      <c r="J144" s="10" t="s">
        <v>96</v>
      </c>
      <c r="K144" s="31"/>
      <c r="L144" s="4"/>
      <c r="M144" s="180" t="s">
        <v>131</v>
      </c>
      <c r="N144" s="5"/>
    </row>
    <row r="145" spans="1:46" ht="28.8">
      <c r="A145" s="194">
        <f t="shared" si="3"/>
        <v>142</v>
      </c>
      <c r="B145" s="8" t="s">
        <v>94</v>
      </c>
      <c r="C145" s="3" t="s">
        <v>76</v>
      </c>
      <c r="D145" s="10" t="s">
        <v>407</v>
      </c>
      <c r="E145" s="56">
        <v>44.5</v>
      </c>
      <c r="F145" s="22">
        <v>8598.08</v>
      </c>
      <c r="G145" s="22">
        <v>2182.12</v>
      </c>
      <c r="H145" s="56">
        <v>1809519.52</v>
      </c>
      <c r="I145" s="21">
        <v>39651</v>
      </c>
      <c r="J145" s="10" t="s">
        <v>96</v>
      </c>
      <c r="K145" s="31"/>
      <c r="L145" s="4"/>
      <c r="M145" s="180" t="s">
        <v>131</v>
      </c>
      <c r="N145" s="56" t="s">
        <v>640</v>
      </c>
    </row>
    <row r="146" spans="1:46" ht="28.8">
      <c r="A146" s="194">
        <f t="shared" si="3"/>
        <v>143</v>
      </c>
      <c r="B146" s="8" t="s">
        <v>94</v>
      </c>
      <c r="C146" s="3" t="s">
        <v>77</v>
      </c>
      <c r="D146" s="64" t="s">
        <v>405</v>
      </c>
      <c r="E146" s="56">
        <v>44.5</v>
      </c>
      <c r="F146" s="22">
        <v>8598.08</v>
      </c>
      <c r="G146" s="22">
        <v>2182.12</v>
      </c>
      <c r="H146" s="56">
        <v>1809519.52</v>
      </c>
      <c r="I146" s="21">
        <v>39651</v>
      </c>
      <c r="J146" s="10" t="s">
        <v>96</v>
      </c>
      <c r="K146" s="31"/>
      <c r="L146" s="4"/>
      <c r="M146" s="180" t="s">
        <v>131</v>
      </c>
      <c r="N146" s="5"/>
    </row>
    <row r="147" spans="1:46" ht="28.8">
      <c r="A147" s="194">
        <f t="shared" si="3"/>
        <v>144</v>
      </c>
      <c r="B147" s="8" t="s">
        <v>94</v>
      </c>
      <c r="C147" s="3" t="s">
        <v>78</v>
      </c>
      <c r="D147" s="214" t="s">
        <v>808</v>
      </c>
      <c r="E147" s="201">
        <v>25.1</v>
      </c>
      <c r="F147" s="22">
        <v>204528.22</v>
      </c>
      <c r="G147" s="22">
        <v>204528.22</v>
      </c>
      <c r="H147" s="56">
        <v>1008176.39</v>
      </c>
      <c r="I147" s="21">
        <v>39651</v>
      </c>
      <c r="J147" s="10" t="s">
        <v>96</v>
      </c>
      <c r="K147" s="31"/>
      <c r="L147" s="4"/>
      <c r="M147" s="180" t="s">
        <v>131</v>
      </c>
      <c r="N147" s="5"/>
    </row>
    <row r="148" spans="1:46" ht="28.8">
      <c r="A148" s="194">
        <f t="shared" si="3"/>
        <v>145</v>
      </c>
      <c r="B148" s="8" t="s">
        <v>94</v>
      </c>
      <c r="C148" s="3" t="s">
        <v>79</v>
      </c>
      <c r="D148" s="214" t="s">
        <v>809</v>
      </c>
      <c r="E148" s="201">
        <v>50.3</v>
      </c>
      <c r="F148" s="39">
        <v>306499</v>
      </c>
      <c r="G148" s="39">
        <v>306499</v>
      </c>
      <c r="H148" s="56">
        <v>811263.01</v>
      </c>
      <c r="I148" s="21">
        <v>39651</v>
      </c>
      <c r="J148" s="10" t="s">
        <v>96</v>
      </c>
      <c r="K148" s="31"/>
      <c r="L148" s="4"/>
      <c r="M148" s="180" t="s">
        <v>131</v>
      </c>
      <c r="N148" s="5"/>
    </row>
    <row r="149" spans="1:46" ht="28.8">
      <c r="A149" s="194">
        <f t="shared" si="3"/>
        <v>146</v>
      </c>
      <c r="B149" s="8" t="s">
        <v>94</v>
      </c>
      <c r="C149" s="3" t="s">
        <v>80</v>
      </c>
      <c r="D149" s="214" t="s">
        <v>810</v>
      </c>
      <c r="E149" s="201">
        <v>36.6</v>
      </c>
      <c r="F149" s="39">
        <v>9697.2999999999993</v>
      </c>
      <c r="G149" s="39">
        <v>2894.84</v>
      </c>
      <c r="H149" s="5"/>
      <c r="I149" s="21">
        <v>39651</v>
      </c>
      <c r="J149" s="10" t="s">
        <v>96</v>
      </c>
      <c r="K149" s="31"/>
      <c r="L149" s="4"/>
      <c r="M149" s="180" t="s">
        <v>131</v>
      </c>
      <c r="N149" s="5"/>
    </row>
    <row r="150" spans="1:46" ht="28.8">
      <c r="A150" s="194">
        <f t="shared" si="3"/>
        <v>147</v>
      </c>
      <c r="B150" s="8" t="s">
        <v>94</v>
      </c>
      <c r="C150" s="3" t="s">
        <v>81</v>
      </c>
      <c r="D150" s="214" t="s">
        <v>811</v>
      </c>
      <c r="E150" s="201">
        <v>41.5</v>
      </c>
      <c r="F150" s="22">
        <v>14572.43</v>
      </c>
      <c r="G150" s="22">
        <v>5642.95</v>
      </c>
      <c r="H150" s="5"/>
      <c r="I150" s="21">
        <v>39651</v>
      </c>
      <c r="J150" s="10" t="s">
        <v>96</v>
      </c>
      <c r="K150" s="31"/>
      <c r="L150" s="4"/>
      <c r="M150" s="180" t="s">
        <v>131</v>
      </c>
      <c r="N150" s="5"/>
    </row>
    <row r="151" spans="1:46" ht="28.8">
      <c r="A151" s="194">
        <f t="shared" si="3"/>
        <v>148</v>
      </c>
      <c r="B151" s="8" t="s">
        <v>94</v>
      </c>
      <c r="C151" s="3" t="s">
        <v>82</v>
      </c>
      <c r="D151" s="214" t="s">
        <v>803</v>
      </c>
      <c r="E151" s="201">
        <v>31.1</v>
      </c>
      <c r="F151" s="22">
        <v>251566.78</v>
      </c>
      <c r="G151" s="39">
        <v>201527.2</v>
      </c>
      <c r="H151" s="5"/>
      <c r="I151" s="21">
        <v>39651</v>
      </c>
      <c r="J151" s="56" t="s">
        <v>96</v>
      </c>
      <c r="K151" s="31"/>
      <c r="L151" s="4"/>
      <c r="M151" s="180" t="s">
        <v>131</v>
      </c>
      <c r="N151" s="5"/>
    </row>
    <row r="152" spans="1:46" ht="28.8">
      <c r="A152" s="194">
        <f t="shared" si="3"/>
        <v>149</v>
      </c>
      <c r="B152" s="8" t="s">
        <v>94</v>
      </c>
      <c r="C152" s="3" t="s">
        <v>83</v>
      </c>
      <c r="D152" s="214" t="s">
        <v>804</v>
      </c>
      <c r="E152" s="201">
        <v>14.8</v>
      </c>
      <c r="F152" s="22">
        <v>104410.92</v>
      </c>
      <c r="G152" s="22">
        <v>83642.37</v>
      </c>
      <c r="H152" s="5"/>
      <c r="I152" s="21">
        <v>39651</v>
      </c>
      <c r="J152" s="56" t="s">
        <v>96</v>
      </c>
      <c r="K152" s="31"/>
      <c r="L152" s="4"/>
      <c r="M152" s="180" t="s">
        <v>131</v>
      </c>
      <c r="N152" s="5"/>
    </row>
    <row r="153" spans="1:46" ht="28.8">
      <c r="A153" s="194">
        <f t="shared" si="3"/>
        <v>150</v>
      </c>
      <c r="B153" s="8" t="s">
        <v>94</v>
      </c>
      <c r="C153" s="3" t="s">
        <v>84</v>
      </c>
      <c r="D153" s="214" t="s">
        <v>805</v>
      </c>
      <c r="E153" s="201">
        <v>22.5</v>
      </c>
      <c r="F153" s="39">
        <v>114976.3</v>
      </c>
      <c r="G153" s="39">
        <v>92106.16</v>
      </c>
      <c r="H153" s="5"/>
      <c r="I153" s="21">
        <v>39651</v>
      </c>
      <c r="J153" s="56" t="s">
        <v>96</v>
      </c>
      <c r="K153" s="31"/>
      <c r="L153" s="4"/>
      <c r="M153" s="180" t="s">
        <v>131</v>
      </c>
      <c r="N153" s="5"/>
    </row>
    <row r="154" spans="1:46" ht="28.8">
      <c r="A154" s="194">
        <f t="shared" si="3"/>
        <v>151</v>
      </c>
      <c r="B154" s="8" t="s">
        <v>94</v>
      </c>
      <c r="C154" s="3" t="s">
        <v>85</v>
      </c>
      <c r="D154" s="214" t="s">
        <v>806</v>
      </c>
      <c r="E154" s="201">
        <v>30.8</v>
      </c>
      <c r="F154" s="22">
        <v>144275.99</v>
      </c>
      <c r="G154" s="22">
        <v>144275.99</v>
      </c>
      <c r="H154" s="5"/>
      <c r="I154" s="21">
        <v>39651</v>
      </c>
      <c r="J154" s="56" t="s">
        <v>96</v>
      </c>
      <c r="K154" s="31"/>
      <c r="L154" s="4"/>
      <c r="M154" s="180" t="s">
        <v>131</v>
      </c>
      <c r="N154" s="5"/>
    </row>
    <row r="155" spans="1:46" ht="28.8">
      <c r="A155" s="194">
        <f t="shared" si="3"/>
        <v>152</v>
      </c>
      <c r="B155" s="8" t="s">
        <v>94</v>
      </c>
      <c r="C155" s="3" t="s">
        <v>86</v>
      </c>
      <c r="D155" s="214" t="s">
        <v>807</v>
      </c>
      <c r="E155" s="201">
        <v>30.1</v>
      </c>
      <c r="F155" s="22">
        <v>145418.01</v>
      </c>
      <c r="G155" s="22">
        <v>145418.01</v>
      </c>
      <c r="H155" s="5"/>
      <c r="I155" s="21">
        <v>39651</v>
      </c>
      <c r="J155" s="56" t="s">
        <v>96</v>
      </c>
      <c r="K155" s="31"/>
      <c r="L155" s="4"/>
      <c r="M155" s="180" t="s">
        <v>131</v>
      </c>
      <c r="N155" s="5"/>
    </row>
    <row r="156" spans="1:46" ht="28.8">
      <c r="A156" s="194">
        <f t="shared" si="3"/>
        <v>153</v>
      </c>
      <c r="B156" s="8" t="s">
        <v>94</v>
      </c>
      <c r="C156" s="3" t="s">
        <v>87</v>
      </c>
      <c r="D156" s="10" t="s">
        <v>404</v>
      </c>
      <c r="E156" s="56">
        <v>55.3</v>
      </c>
      <c r="F156" s="22">
        <v>10537.78</v>
      </c>
      <c r="G156" s="22">
        <v>2634.45</v>
      </c>
      <c r="H156" s="89">
        <v>2166078.33</v>
      </c>
      <c r="I156" s="21">
        <v>39651</v>
      </c>
      <c r="J156" s="56" t="s">
        <v>96</v>
      </c>
      <c r="K156" s="31"/>
      <c r="L156" s="4"/>
      <c r="M156" s="180" t="s">
        <v>131</v>
      </c>
      <c r="N156" s="5" t="s">
        <v>754</v>
      </c>
    </row>
    <row r="157" spans="1:46" ht="28.8">
      <c r="A157" s="194">
        <f t="shared" si="3"/>
        <v>154</v>
      </c>
      <c r="B157" s="8" t="s">
        <v>94</v>
      </c>
      <c r="C157" s="3" t="s">
        <v>88</v>
      </c>
      <c r="D157" s="10" t="s">
        <v>401</v>
      </c>
      <c r="E157" s="56">
        <v>25.6</v>
      </c>
      <c r="F157" s="22">
        <v>32578.240000000002</v>
      </c>
      <c r="G157" s="22">
        <v>32578.240000000002</v>
      </c>
      <c r="H157" s="56">
        <v>1331194.1100000001</v>
      </c>
      <c r="I157" s="60">
        <v>39651</v>
      </c>
      <c r="J157" s="56" t="s">
        <v>96</v>
      </c>
      <c r="K157" s="31"/>
      <c r="L157" s="4"/>
      <c r="M157" s="180" t="s">
        <v>131</v>
      </c>
      <c r="N157" s="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</row>
    <row r="158" spans="1:46" ht="28.8">
      <c r="A158" s="194">
        <f t="shared" ref="A158:A160" si="4">A157+1</f>
        <v>155</v>
      </c>
      <c r="B158" s="8" t="s">
        <v>94</v>
      </c>
      <c r="C158" s="3" t="s">
        <v>89</v>
      </c>
      <c r="D158" s="10" t="s">
        <v>428</v>
      </c>
      <c r="E158" s="56" t="s">
        <v>717</v>
      </c>
      <c r="F158" s="39">
        <v>27794.9</v>
      </c>
      <c r="G158" s="39">
        <v>27794.9</v>
      </c>
      <c r="H158" s="89">
        <v>696228.53</v>
      </c>
      <c r="I158" s="60">
        <v>39651</v>
      </c>
      <c r="J158" s="56" t="s">
        <v>96</v>
      </c>
      <c r="K158" s="31"/>
      <c r="L158" s="4"/>
      <c r="M158" s="180" t="s">
        <v>131</v>
      </c>
      <c r="N158" s="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</row>
    <row r="159" spans="1:46" ht="28.8">
      <c r="A159" s="194">
        <f t="shared" si="4"/>
        <v>156</v>
      </c>
      <c r="B159" s="8" t="s">
        <v>94</v>
      </c>
      <c r="C159" s="3" t="s">
        <v>90</v>
      </c>
      <c r="D159" s="10" t="s">
        <v>603</v>
      </c>
      <c r="E159" s="56">
        <v>47.3</v>
      </c>
      <c r="F159" s="39">
        <v>1659000</v>
      </c>
      <c r="G159" s="22">
        <v>82950</v>
      </c>
      <c r="H159" s="56">
        <v>1934277.21</v>
      </c>
      <c r="I159" s="60">
        <v>42293</v>
      </c>
      <c r="J159" s="56" t="s">
        <v>604</v>
      </c>
      <c r="K159" s="31"/>
      <c r="L159" s="4"/>
      <c r="M159" s="180" t="s">
        <v>131</v>
      </c>
      <c r="N159" s="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</row>
    <row r="160" spans="1:46" ht="28.8">
      <c r="A160" s="194">
        <f t="shared" si="4"/>
        <v>157</v>
      </c>
      <c r="B160" s="8" t="s">
        <v>94</v>
      </c>
      <c r="C160" s="3" t="s">
        <v>91</v>
      </c>
      <c r="D160" s="10" t="s">
        <v>602</v>
      </c>
      <c r="E160" s="56">
        <v>61</v>
      </c>
      <c r="F160" s="39">
        <v>2160483.2999999998</v>
      </c>
      <c r="G160" s="24"/>
      <c r="H160" s="56">
        <v>2379292.7999999998</v>
      </c>
      <c r="I160" s="60">
        <v>42359</v>
      </c>
      <c r="J160" s="56"/>
      <c r="K160" s="31"/>
      <c r="L160" s="4"/>
      <c r="M160" s="180" t="s">
        <v>131</v>
      </c>
      <c r="N160" s="56" t="s">
        <v>639</v>
      </c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</row>
    <row r="161" spans="1:46" ht="43.2">
      <c r="A161" s="194">
        <f t="shared" ref="A161:A162" si="5">A160+1</f>
        <v>158</v>
      </c>
      <c r="B161" s="8" t="s">
        <v>94</v>
      </c>
      <c r="C161" s="3" t="s">
        <v>92</v>
      </c>
      <c r="D161" s="10" t="s">
        <v>403</v>
      </c>
      <c r="E161" s="56">
        <v>53.3</v>
      </c>
      <c r="F161" s="39">
        <v>2398500</v>
      </c>
      <c r="G161" s="24"/>
      <c r="H161" s="56">
        <v>101684.14</v>
      </c>
      <c r="I161" s="60">
        <v>43020</v>
      </c>
      <c r="J161" s="56" t="s">
        <v>280</v>
      </c>
      <c r="K161" s="31"/>
      <c r="L161" s="4"/>
      <c r="M161" s="180" t="s">
        <v>131</v>
      </c>
      <c r="N161" s="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</row>
    <row r="162" spans="1:46" ht="43.2">
      <c r="A162" s="194">
        <f t="shared" si="5"/>
        <v>159</v>
      </c>
      <c r="B162" s="8" t="s">
        <v>94</v>
      </c>
      <c r="C162" s="3" t="s">
        <v>205</v>
      </c>
      <c r="D162" s="10" t="s">
        <v>281</v>
      </c>
      <c r="E162" s="5"/>
      <c r="F162" s="39">
        <v>3274507.49</v>
      </c>
      <c r="G162" s="24"/>
      <c r="H162" s="5"/>
      <c r="I162" s="5"/>
      <c r="J162" s="87" t="s">
        <v>282</v>
      </c>
      <c r="K162" s="31"/>
      <c r="L162" s="4"/>
      <c r="M162" s="180" t="s">
        <v>131</v>
      </c>
      <c r="N162" s="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</row>
    <row r="163" spans="1:46" ht="86.4">
      <c r="A163" s="228">
        <f>A162+1</f>
        <v>160</v>
      </c>
      <c r="B163" s="8" t="s">
        <v>94</v>
      </c>
      <c r="C163" s="65" t="s">
        <v>219</v>
      </c>
      <c r="D163" s="61" t="s">
        <v>218</v>
      </c>
      <c r="E163" s="61">
        <v>185.2</v>
      </c>
      <c r="F163" s="4"/>
      <c r="G163" s="4"/>
      <c r="H163" s="58">
        <v>5830299.7199999997</v>
      </c>
      <c r="I163" s="62">
        <v>43612</v>
      </c>
      <c r="J163" s="56" t="s">
        <v>656</v>
      </c>
      <c r="K163" s="66"/>
      <c r="L163" s="4"/>
      <c r="M163" s="180" t="s">
        <v>131</v>
      </c>
      <c r="N163" s="4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</row>
    <row r="164" spans="1:46" ht="73.95" customHeight="1">
      <c r="A164" s="228">
        <f t="shared" ref="A164:A171" si="6">A163+1</f>
        <v>161</v>
      </c>
      <c r="B164" s="8" t="s">
        <v>94</v>
      </c>
      <c r="C164" s="59" t="s">
        <v>220</v>
      </c>
      <c r="D164" s="61" t="s">
        <v>221</v>
      </c>
      <c r="E164" s="58">
        <v>182.8</v>
      </c>
      <c r="F164" s="4"/>
      <c r="G164" s="4"/>
      <c r="H164" s="61">
        <v>5754745.0800000001</v>
      </c>
      <c r="I164" s="62">
        <v>43612</v>
      </c>
      <c r="J164" s="56" t="s">
        <v>656</v>
      </c>
      <c r="K164" s="66"/>
      <c r="L164" s="4"/>
      <c r="M164" s="180" t="s">
        <v>131</v>
      </c>
      <c r="N164" s="4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</row>
    <row r="165" spans="1:46" s="169" customFormat="1" ht="43.2">
      <c r="A165" s="228">
        <f t="shared" si="6"/>
        <v>162</v>
      </c>
      <c r="B165" s="195" t="s">
        <v>612</v>
      </c>
      <c r="C165" s="172" t="s">
        <v>613</v>
      </c>
      <c r="D165" s="167" t="s">
        <v>611</v>
      </c>
      <c r="E165" s="168">
        <v>59.4</v>
      </c>
      <c r="H165" s="168">
        <v>388792.35</v>
      </c>
      <c r="I165" s="171">
        <v>43914</v>
      </c>
      <c r="J165" s="170" t="s">
        <v>614</v>
      </c>
      <c r="M165" s="181" t="s">
        <v>288</v>
      </c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4"/>
    </row>
    <row r="166" spans="1:46" s="4" customFormat="1" ht="43.2">
      <c r="A166" s="228">
        <f t="shared" si="6"/>
        <v>163</v>
      </c>
      <c r="B166" s="173" t="s">
        <v>618</v>
      </c>
      <c r="C166" s="63" t="s">
        <v>616</v>
      </c>
      <c r="D166" s="61" t="s">
        <v>615</v>
      </c>
      <c r="E166" s="58">
        <v>97.8</v>
      </c>
      <c r="H166" s="58">
        <v>843036</v>
      </c>
      <c r="I166" s="62">
        <v>43986</v>
      </c>
      <c r="J166" s="56" t="s">
        <v>617</v>
      </c>
      <c r="M166" s="66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161"/>
    </row>
    <row r="167" spans="1:46" ht="86.4">
      <c r="A167" s="228">
        <f t="shared" si="6"/>
        <v>164</v>
      </c>
      <c r="B167" s="8" t="s">
        <v>94</v>
      </c>
      <c r="C167" s="65" t="s">
        <v>716</v>
      </c>
      <c r="D167" s="192" t="s">
        <v>428</v>
      </c>
      <c r="E167" s="4">
        <v>22.5</v>
      </c>
      <c r="F167" s="4"/>
      <c r="G167" s="4"/>
      <c r="H167" s="4">
        <v>696228.53</v>
      </c>
      <c r="I167" s="197">
        <v>44350</v>
      </c>
      <c r="J167" s="126" t="s">
        <v>718</v>
      </c>
      <c r="K167" s="4"/>
      <c r="L167" s="4"/>
      <c r="M167" s="4" t="s">
        <v>131</v>
      </c>
      <c r="N167" s="4"/>
    </row>
    <row r="168" spans="1:46" ht="86.4">
      <c r="A168" s="228">
        <f t="shared" si="6"/>
        <v>165</v>
      </c>
      <c r="B168" s="8" t="s">
        <v>94</v>
      </c>
      <c r="C168" s="9" t="s">
        <v>719</v>
      </c>
      <c r="D168" s="192" t="s">
        <v>720</v>
      </c>
      <c r="E168" s="4">
        <v>31.7</v>
      </c>
      <c r="F168" s="4"/>
      <c r="G168" s="4"/>
      <c r="H168" s="4">
        <v>661198.92000000004</v>
      </c>
      <c r="I168" s="197">
        <v>44350</v>
      </c>
      <c r="J168" s="126" t="s">
        <v>718</v>
      </c>
      <c r="K168" s="4"/>
      <c r="L168" s="4"/>
      <c r="M168" s="4" t="s">
        <v>131</v>
      </c>
      <c r="N168" s="4"/>
    </row>
    <row r="169" spans="1:46" ht="86.4">
      <c r="A169" s="228">
        <f t="shared" si="6"/>
        <v>166</v>
      </c>
      <c r="B169" s="8" t="s">
        <v>94</v>
      </c>
      <c r="C169" s="65" t="s">
        <v>774</v>
      </c>
      <c r="D169" s="192" t="s">
        <v>775</v>
      </c>
      <c r="E169" s="4">
        <v>51.2</v>
      </c>
      <c r="F169" s="4"/>
      <c r="G169" s="4"/>
      <c r="H169" s="4">
        <v>1069952</v>
      </c>
      <c r="I169" s="197">
        <v>44418</v>
      </c>
      <c r="J169" s="126" t="s">
        <v>776</v>
      </c>
      <c r="K169" s="4"/>
      <c r="L169" s="4"/>
      <c r="M169" s="4" t="s">
        <v>131</v>
      </c>
      <c r="N169" s="4"/>
    </row>
    <row r="170" spans="1:46" ht="72">
      <c r="A170" s="228">
        <f t="shared" si="6"/>
        <v>167</v>
      </c>
      <c r="B170" s="8" t="s">
        <v>94</v>
      </c>
      <c r="C170" s="4" t="s">
        <v>852</v>
      </c>
      <c r="D170" s="192" t="s">
        <v>853</v>
      </c>
      <c r="E170" s="194">
        <v>32.200000000000003</v>
      </c>
      <c r="F170" s="4"/>
      <c r="G170" s="4"/>
      <c r="H170" s="194">
        <v>1155547.55</v>
      </c>
      <c r="I170" s="197">
        <v>44669</v>
      </c>
      <c r="J170" s="126" t="s">
        <v>854</v>
      </c>
      <c r="K170" s="4"/>
      <c r="L170" s="4"/>
      <c r="M170" s="194" t="s">
        <v>131</v>
      </c>
    </row>
    <row r="171" spans="1:46" ht="43.2">
      <c r="A171" s="228">
        <f t="shared" si="6"/>
        <v>168</v>
      </c>
      <c r="B171" s="10" t="s">
        <v>861</v>
      </c>
      <c r="C171" s="59" t="s">
        <v>859</v>
      </c>
      <c r="D171" s="192" t="s">
        <v>860</v>
      </c>
      <c r="E171" s="194">
        <v>46</v>
      </c>
      <c r="F171" s="4"/>
      <c r="G171" s="4"/>
      <c r="H171" s="194">
        <v>2652539.4</v>
      </c>
      <c r="I171" s="197">
        <v>44715</v>
      </c>
      <c r="J171" s="126" t="s">
        <v>862</v>
      </c>
      <c r="K171" s="4"/>
      <c r="L171" s="4"/>
      <c r="M171" s="194" t="s">
        <v>131</v>
      </c>
    </row>
  </sheetData>
  <mergeCells count="1">
    <mergeCell ref="A1:N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" sqref="A8:XFD8"/>
    </sheetView>
  </sheetViews>
  <sheetFormatPr defaultColWidth="8.88671875" defaultRowHeight="14.4"/>
  <cols>
    <col min="1" max="1" width="5.88671875" style="1" customWidth="1"/>
    <col min="2" max="2" width="22.33203125" style="1" customWidth="1"/>
    <col min="3" max="3" width="23.33203125" style="2" customWidth="1"/>
    <col min="4" max="4" width="19.33203125" style="1" customWidth="1"/>
    <col min="5" max="5" width="15.109375" style="1" customWidth="1"/>
    <col min="6" max="6" width="17.33203125" style="1" customWidth="1"/>
    <col min="7" max="8" width="17.6640625" style="1" bestFit="1" customWidth="1"/>
    <col min="9" max="9" width="13.44140625" style="1" customWidth="1"/>
    <col min="10" max="10" width="32.6640625" style="1" customWidth="1"/>
    <col min="11" max="11" width="10.5546875" style="1" customWidth="1"/>
    <col min="12" max="12" width="48.109375" style="1" customWidth="1"/>
    <col min="13" max="13" width="44.33203125" style="1" customWidth="1"/>
    <col min="14" max="14" width="29.6640625" style="1" customWidth="1"/>
    <col min="15" max="16384" width="8.88671875" style="1"/>
  </cols>
  <sheetData>
    <row r="1" spans="1:14" ht="16.2" thickBo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4" ht="144">
      <c r="A2" s="26" t="s">
        <v>1</v>
      </c>
      <c r="B2" s="26" t="s">
        <v>2</v>
      </c>
      <c r="C2" s="43" t="s">
        <v>3</v>
      </c>
      <c r="D2" s="26" t="s">
        <v>4</v>
      </c>
      <c r="E2" s="26" t="s">
        <v>665</v>
      </c>
      <c r="F2" s="26" t="s">
        <v>97</v>
      </c>
      <c r="G2" s="44" t="s">
        <v>98</v>
      </c>
      <c r="H2" s="26" t="s">
        <v>95</v>
      </c>
      <c r="I2" s="26" t="s">
        <v>194</v>
      </c>
      <c r="J2" s="26" t="s">
        <v>222</v>
      </c>
      <c r="K2" s="26" t="s">
        <v>102</v>
      </c>
      <c r="L2" s="26" t="s">
        <v>276</v>
      </c>
      <c r="M2" s="26" t="s">
        <v>7</v>
      </c>
      <c r="N2" s="26" t="s">
        <v>8</v>
      </c>
    </row>
    <row r="3" spans="1:14" ht="15.6">
      <c r="A3" s="115"/>
      <c r="B3" s="116" t="s">
        <v>277</v>
      </c>
      <c r="C3" s="114" t="s">
        <v>599</v>
      </c>
      <c r="D3" s="116" t="s">
        <v>600</v>
      </c>
      <c r="E3" s="112"/>
      <c r="F3" s="112"/>
      <c r="G3" s="117"/>
      <c r="H3" s="112"/>
      <c r="I3" s="112"/>
      <c r="J3" s="112"/>
      <c r="K3" s="112"/>
      <c r="L3" s="112"/>
      <c r="M3" s="112"/>
      <c r="N3" s="119"/>
    </row>
    <row r="4" spans="1:14">
      <c r="A4" s="120"/>
      <c r="B4" s="121" t="s">
        <v>132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42"/>
    </row>
    <row r="5" spans="1:14" ht="43.2">
      <c r="A5" s="101">
        <v>1</v>
      </c>
      <c r="B5" s="54" t="s">
        <v>136</v>
      </c>
      <c r="C5" s="99" t="s">
        <v>252</v>
      </c>
      <c r="D5" s="55" t="s">
        <v>251</v>
      </c>
      <c r="E5" s="58">
        <v>127.4</v>
      </c>
      <c r="F5" s="105">
        <v>661394.42000000004</v>
      </c>
      <c r="G5" s="105">
        <v>661394.42000000004</v>
      </c>
      <c r="H5" s="82">
        <v>1505868</v>
      </c>
      <c r="I5" s="21">
        <v>39651</v>
      </c>
      <c r="J5" s="82" t="s">
        <v>96</v>
      </c>
      <c r="K5" s="107"/>
      <c r="L5" s="82"/>
      <c r="M5" s="56" t="s">
        <v>131</v>
      </c>
      <c r="N5" s="10"/>
    </row>
    <row r="6" spans="1:14" ht="15" customHeight="1">
      <c r="A6" s="229">
        <v>2</v>
      </c>
      <c r="B6" s="95" t="s">
        <v>210</v>
      </c>
      <c r="C6" s="99" t="s">
        <v>147</v>
      </c>
      <c r="D6" s="95" t="s">
        <v>211</v>
      </c>
      <c r="E6" s="56">
        <v>266.60000000000002</v>
      </c>
      <c r="F6" s="105">
        <v>227056</v>
      </c>
      <c r="G6" s="105">
        <v>159551.56</v>
      </c>
      <c r="H6" s="82">
        <v>508611.48</v>
      </c>
      <c r="I6" s="46">
        <v>39651</v>
      </c>
      <c r="J6" s="82" t="s">
        <v>96</v>
      </c>
      <c r="K6" s="107"/>
      <c r="L6" s="82"/>
      <c r="M6" s="56" t="s">
        <v>131</v>
      </c>
      <c r="N6" s="5"/>
    </row>
    <row r="7" spans="1:14" ht="57.6">
      <c r="A7" s="101">
        <v>3</v>
      </c>
      <c r="B7" s="54" t="s">
        <v>134</v>
      </c>
      <c r="C7" s="99" t="s">
        <v>148</v>
      </c>
      <c r="D7" s="8" t="s">
        <v>212</v>
      </c>
      <c r="E7" s="82">
        <v>183.5</v>
      </c>
      <c r="F7" s="105">
        <v>16939</v>
      </c>
      <c r="G7" s="105">
        <v>16939</v>
      </c>
      <c r="H7" s="71">
        <v>7253155.1100000003</v>
      </c>
      <c r="I7" s="21">
        <v>39651</v>
      </c>
      <c r="J7" s="82" t="s">
        <v>96</v>
      </c>
      <c r="K7" s="107"/>
      <c r="L7" s="82"/>
      <c r="M7" s="56" t="s">
        <v>217</v>
      </c>
      <c r="N7" s="10" t="s">
        <v>655</v>
      </c>
    </row>
    <row r="8" spans="1:14">
      <c r="A8" s="229">
        <v>4</v>
      </c>
      <c r="B8" s="54" t="s">
        <v>135</v>
      </c>
      <c r="C8" s="99" t="s">
        <v>213</v>
      </c>
      <c r="D8" s="54" t="s">
        <v>214</v>
      </c>
      <c r="E8" s="56" t="s">
        <v>666</v>
      </c>
      <c r="F8" s="108">
        <v>95180</v>
      </c>
      <c r="G8" s="108">
        <v>95180</v>
      </c>
      <c r="H8" s="82">
        <v>587974.74</v>
      </c>
      <c r="I8" s="21">
        <v>39651</v>
      </c>
      <c r="J8" s="82" t="s">
        <v>96</v>
      </c>
      <c r="K8" s="107"/>
      <c r="L8" s="82"/>
      <c r="M8" s="57"/>
      <c r="N8" s="5"/>
    </row>
    <row r="9" spans="1:14" ht="57.6">
      <c r="A9" s="101">
        <v>5</v>
      </c>
      <c r="B9" s="54" t="s">
        <v>208</v>
      </c>
      <c r="C9" s="20" t="s">
        <v>207</v>
      </c>
      <c r="D9" s="19" t="s">
        <v>206</v>
      </c>
      <c r="E9" s="82" t="s">
        <v>209</v>
      </c>
      <c r="F9" s="82"/>
      <c r="G9" s="82"/>
      <c r="H9" s="71">
        <v>6093798.9299999997</v>
      </c>
      <c r="I9" s="136">
        <v>42629</v>
      </c>
      <c r="J9" s="56" t="s">
        <v>279</v>
      </c>
      <c r="K9" s="107"/>
      <c r="L9" s="56"/>
      <c r="M9" s="56" t="s">
        <v>217</v>
      </c>
      <c r="N9" s="10" t="s">
        <v>216</v>
      </c>
    </row>
    <row r="10" spans="1:14" ht="129.6">
      <c r="A10" s="229">
        <v>6</v>
      </c>
      <c r="B10" s="54" t="s">
        <v>215</v>
      </c>
      <c r="C10" s="10" t="s">
        <v>287</v>
      </c>
      <c r="D10" s="10" t="s">
        <v>283</v>
      </c>
      <c r="E10" s="56">
        <v>393.3</v>
      </c>
      <c r="F10" s="6"/>
      <c r="G10" s="6"/>
      <c r="H10" s="82">
        <v>20359556</v>
      </c>
      <c r="I10" s="136">
        <v>42471</v>
      </c>
      <c r="J10" s="56" t="s">
        <v>284</v>
      </c>
      <c r="K10" s="6"/>
      <c r="L10" s="56"/>
      <c r="M10" s="56" t="s">
        <v>217</v>
      </c>
      <c r="N10" s="10" t="s">
        <v>796</v>
      </c>
    </row>
    <row r="11" spans="1:14" ht="60.6" customHeight="1">
      <c r="A11" s="101">
        <v>7</v>
      </c>
      <c r="B11" s="54" t="s">
        <v>285</v>
      </c>
      <c r="C11" s="10" t="s">
        <v>287</v>
      </c>
      <c r="D11" s="10" t="s">
        <v>286</v>
      </c>
      <c r="E11" s="56">
        <v>53.8</v>
      </c>
      <c r="F11" s="6"/>
      <c r="G11" s="6"/>
      <c r="H11" s="82">
        <v>159962.46</v>
      </c>
      <c r="I11" s="136">
        <v>42471</v>
      </c>
      <c r="J11" s="56" t="s">
        <v>284</v>
      </c>
      <c r="K11" s="6"/>
      <c r="L11" s="56"/>
      <c r="M11" s="56" t="s">
        <v>217</v>
      </c>
      <c r="N11" s="10" t="s">
        <v>793</v>
      </c>
    </row>
    <row r="12" spans="1:14">
      <c r="A12" s="100"/>
      <c r="B12" s="199" t="s">
        <v>138</v>
      </c>
      <c r="C12" s="220"/>
      <c r="D12" s="193"/>
      <c r="E12" s="27"/>
      <c r="F12" s="27"/>
      <c r="G12" s="27"/>
      <c r="H12" s="27"/>
      <c r="I12" s="27"/>
      <c r="J12" s="5"/>
      <c r="K12" s="5"/>
      <c r="L12" s="56"/>
      <c r="M12" s="5"/>
      <c r="N12" s="5"/>
    </row>
    <row r="13" spans="1:14">
      <c r="A13" s="101">
        <v>1</v>
      </c>
      <c r="B13" s="95" t="s">
        <v>139</v>
      </c>
      <c r="C13" s="53" t="s">
        <v>143</v>
      </c>
      <c r="D13" s="55"/>
      <c r="E13" s="9"/>
      <c r="F13" s="105">
        <v>12402</v>
      </c>
      <c r="G13" s="105">
        <v>12402</v>
      </c>
      <c r="H13" s="4"/>
      <c r="I13" s="139">
        <v>39651</v>
      </c>
      <c r="J13" s="87" t="s">
        <v>429</v>
      </c>
      <c r="K13" s="4"/>
      <c r="L13" s="58"/>
      <c r="M13" s="56" t="s">
        <v>131</v>
      </c>
      <c r="N13" s="4"/>
    </row>
    <row r="14" spans="1:14" ht="28.8">
      <c r="A14" s="101">
        <v>2</v>
      </c>
      <c r="B14" s="54" t="s">
        <v>140</v>
      </c>
      <c r="C14" s="53" t="s">
        <v>144</v>
      </c>
      <c r="D14" s="55"/>
      <c r="E14" s="9"/>
      <c r="F14" s="108">
        <v>3200618</v>
      </c>
      <c r="G14" s="9"/>
      <c r="H14" s="4"/>
      <c r="I14" s="66"/>
      <c r="J14" s="4"/>
      <c r="K14" s="4"/>
      <c r="L14" s="4"/>
      <c r="M14" s="56" t="s">
        <v>131</v>
      </c>
      <c r="N14" s="4"/>
    </row>
    <row r="15" spans="1:14">
      <c r="A15" s="101">
        <v>3</v>
      </c>
      <c r="B15" s="54" t="s">
        <v>141</v>
      </c>
      <c r="C15" s="53" t="s">
        <v>145</v>
      </c>
      <c r="D15" s="55"/>
      <c r="E15" s="9"/>
      <c r="F15" s="108">
        <v>258500</v>
      </c>
      <c r="G15" s="9"/>
      <c r="H15" s="4"/>
      <c r="I15" s="66"/>
      <c r="J15" s="4"/>
      <c r="K15" s="4"/>
      <c r="L15" s="4"/>
      <c r="M15" s="56" t="s">
        <v>131</v>
      </c>
      <c r="N15" s="4"/>
    </row>
    <row r="16" spans="1:14" ht="28.8">
      <c r="A16" s="101">
        <v>4</v>
      </c>
      <c r="B16" s="54" t="s">
        <v>142</v>
      </c>
      <c r="C16" s="53" t="s">
        <v>146</v>
      </c>
      <c r="D16" s="55"/>
      <c r="E16" s="9"/>
      <c r="F16" s="105">
        <v>41287.53</v>
      </c>
      <c r="G16" s="105">
        <v>29238.83</v>
      </c>
      <c r="H16" s="4"/>
      <c r="I16" s="139">
        <v>39651</v>
      </c>
      <c r="J16" s="87" t="s">
        <v>429</v>
      </c>
      <c r="K16" s="4"/>
      <c r="L16" s="4"/>
      <c r="M16" s="56" t="s">
        <v>131</v>
      </c>
      <c r="N16" s="4"/>
    </row>
    <row r="17" spans="1:14" ht="72">
      <c r="A17" s="101">
        <v>5</v>
      </c>
      <c r="B17" s="176" t="s">
        <v>657</v>
      </c>
      <c r="C17" s="185" t="s">
        <v>658</v>
      </c>
      <c r="D17" s="19" t="s">
        <v>659</v>
      </c>
      <c r="E17" s="13">
        <v>10.3</v>
      </c>
      <c r="F17" s="4" t="s">
        <v>660</v>
      </c>
      <c r="G17" s="4" t="s">
        <v>660</v>
      </c>
      <c r="H17" s="4" t="s">
        <v>660</v>
      </c>
      <c r="I17" s="186">
        <v>44181</v>
      </c>
      <c r="J17" s="15" t="s">
        <v>661</v>
      </c>
      <c r="K17" s="4"/>
      <c r="L17" s="4"/>
      <c r="M17" s="126" t="s">
        <v>131</v>
      </c>
      <c r="N17" s="4"/>
    </row>
    <row r="18" spans="1:14" ht="72">
      <c r="A18" s="101">
        <v>6</v>
      </c>
      <c r="B18" s="176" t="s">
        <v>662</v>
      </c>
      <c r="C18" s="59" t="s">
        <v>663</v>
      </c>
      <c r="D18" s="19" t="s">
        <v>664</v>
      </c>
      <c r="E18" s="4">
        <v>204.1</v>
      </c>
      <c r="F18" s="4" t="s">
        <v>660</v>
      </c>
      <c r="G18" s="4" t="s">
        <v>660</v>
      </c>
      <c r="H18" s="4" t="s">
        <v>660</v>
      </c>
      <c r="I18" s="187">
        <v>44202</v>
      </c>
      <c r="J18" s="15" t="s">
        <v>670</v>
      </c>
      <c r="K18" s="4"/>
      <c r="L18" s="4"/>
      <c r="M18" s="126" t="s">
        <v>131</v>
      </c>
      <c r="N18" s="4"/>
    </row>
    <row r="19" spans="1:14" ht="72">
      <c r="A19" s="101">
        <v>7</v>
      </c>
      <c r="B19" s="4" t="s">
        <v>667</v>
      </c>
      <c r="C19" s="59" t="s">
        <v>668</v>
      </c>
      <c r="D19" s="19" t="s">
        <v>669</v>
      </c>
      <c r="E19" s="4">
        <v>25.9</v>
      </c>
      <c r="F19" s="4" t="s">
        <v>660</v>
      </c>
      <c r="G19" s="4" t="s">
        <v>660</v>
      </c>
      <c r="H19" s="4" t="s">
        <v>660</v>
      </c>
      <c r="I19" s="62">
        <v>44202</v>
      </c>
      <c r="J19" s="15" t="s">
        <v>670</v>
      </c>
      <c r="K19" s="4"/>
      <c r="L19" s="4"/>
      <c r="M19" s="126" t="s">
        <v>131</v>
      </c>
      <c r="N19" s="4"/>
    </row>
    <row r="20" spans="1:14" ht="28.8">
      <c r="A20" s="90">
        <f t="shared" ref="A20" si="0">A19+1</f>
        <v>8</v>
      </c>
      <c r="B20" s="104" t="s">
        <v>137</v>
      </c>
      <c r="C20" s="102" t="s">
        <v>149</v>
      </c>
      <c r="D20" s="52"/>
      <c r="E20" s="140"/>
      <c r="F20" s="140">
        <v>8958.06</v>
      </c>
      <c r="G20" s="140">
        <v>8958.06</v>
      </c>
      <c r="H20" s="109"/>
      <c r="I20" s="46">
        <v>39651</v>
      </c>
      <c r="J20" s="109" t="s">
        <v>96</v>
      </c>
      <c r="K20" s="110"/>
      <c r="L20" s="109"/>
      <c r="M20" s="69" t="s">
        <v>131</v>
      </c>
      <c r="N20" s="16"/>
    </row>
    <row r="21" spans="1:14">
      <c r="A21" s="101">
        <v>9</v>
      </c>
      <c r="B21" s="54" t="s">
        <v>133</v>
      </c>
      <c r="C21" s="99" t="s">
        <v>146</v>
      </c>
      <c r="D21" s="71"/>
      <c r="E21" s="82"/>
      <c r="F21" s="105">
        <v>40028.25</v>
      </c>
      <c r="G21" s="105">
        <v>40028.25</v>
      </c>
      <c r="H21" s="90"/>
      <c r="I21" s="106">
        <v>39651</v>
      </c>
      <c r="J21" s="82" t="s">
        <v>96</v>
      </c>
      <c r="K21" s="107"/>
      <c r="L21" s="82"/>
      <c r="M21" s="56" t="s">
        <v>131</v>
      </c>
      <c r="N21" s="5"/>
    </row>
    <row r="22" spans="1:14" ht="57.6">
      <c r="A22" s="219">
        <v>10</v>
      </c>
      <c r="B22" s="215" t="s">
        <v>820</v>
      </c>
      <c r="C22" s="2" t="s">
        <v>821</v>
      </c>
      <c r="D22" s="64" t="s">
        <v>822</v>
      </c>
      <c r="E22" s="1" t="s">
        <v>823</v>
      </c>
      <c r="F22" s="216" t="s">
        <v>824</v>
      </c>
      <c r="G22" s="216" t="s">
        <v>824</v>
      </c>
      <c r="H22" s="216" t="s">
        <v>824</v>
      </c>
      <c r="I22" s="217">
        <v>44449</v>
      </c>
      <c r="J22" s="218" t="s">
        <v>825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defaultColWidth="8.88671875" defaultRowHeight="14.4"/>
  <cols>
    <col min="1" max="1" width="4.6640625" style="1" customWidth="1"/>
    <col min="2" max="2" width="20.88671875" style="1" customWidth="1"/>
    <col min="3" max="4" width="23.109375" style="2" customWidth="1"/>
    <col min="5" max="5" width="9.109375" style="2" customWidth="1"/>
    <col min="6" max="6" width="14.6640625" style="2" customWidth="1"/>
    <col min="7" max="7" width="11" style="2" customWidth="1"/>
    <col min="8" max="8" width="19.5546875" style="1" customWidth="1"/>
    <col min="9" max="9" width="10" style="1" customWidth="1"/>
    <col min="10" max="10" width="10.44140625" style="1" customWidth="1"/>
    <col min="11" max="11" width="12.33203125" style="1" customWidth="1"/>
    <col min="12" max="12" width="9.6640625" style="1" customWidth="1"/>
    <col min="13" max="13" width="13.33203125" style="1" customWidth="1"/>
    <col min="14" max="14" width="11" style="204" customWidth="1"/>
    <col min="15" max="15" width="10.6640625" style="1" customWidth="1"/>
    <col min="16" max="16" width="42.33203125" style="1" customWidth="1"/>
    <col min="17" max="17" width="17.33203125" style="1" customWidth="1"/>
    <col min="18" max="18" width="16.88671875" style="1" customWidth="1"/>
    <col min="19" max="19" width="25.33203125" style="1" customWidth="1"/>
    <col min="20" max="16384" width="8.88671875" style="1"/>
  </cols>
  <sheetData>
    <row r="1" spans="1:19" ht="16.2" thickBo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9" ht="157.19999999999999" customHeight="1">
      <c r="A2" s="122" t="s">
        <v>1</v>
      </c>
      <c r="B2" s="26" t="s">
        <v>2</v>
      </c>
      <c r="C2" s="43" t="s">
        <v>3</v>
      </c>
      <c r="D2" s="26" t="s">
        <v>741</v>
      </c>
      <c r="E2" s="26" t="s">
        <v>835</v>
      </c>
      <c r="F2" s="26" t="s">
        <v>846</v>
      </c>
      <c r="G2" s="26" t="s">
        <v>847</v>
      </c>
      <c r="H2" s="26" t="s">
        <v>744</v>
      </c>
      <c r="I2" s="26" t="s">
        <v>293</v>
      </c>
      <c r="J2" s="132" t="s">
        <v>324</v>
      </c>
      <c r="K2" s="26" t="s">
        <v>97</v>
      </c>
      <c r="L2" s="44" t="s">
        <v>98</v>
      </c>
      <c r="M2" s="26" t="s">
        <v>845</v>
      </c>
      <c r="N2" s="26" t="s">
        <v>848</v>
      </c>
      <c r="O2" s="26" t="s">
        <v>102</v>
      </c>
      <c r="P2" s="26" t="s">
        <v>621</v>
      </c>
      <c r="Q2" s="26" t="s">
        <v>620</v>
      </c>
      <c r="R2" s="26" t="s">
        <v>7</v>
      </c>
      <c r="S2" s="26" t="s">
        <v>8</v>
      </c>
    </row>
    <row r="3" spans="1:19" ht="15.6">
      <c r="A3" s="120"/>
      <c r="B3" s="114" t="s">
        <v>277</v>
      </c>
      <c r="C3" s="114" t="s">
        <v>599</v>
      </c>
      <c r="D3" s="114"/>
      <c r="E3" s="114"/>
      <c r="F3" s="114"/>
      <c r="G3" s="114"/>
      <c r="H3" s="114" t="s">
        <v>600</v>
      </c>
      <c r="I3" s="50"/>
      <c r="J3" s="50"/>
      <c r="K3" s="50"/>
      <c r="L3" s="50"/>
      <c r="M3" s="50"/>
      <c r="N3" s="200"/>
      <c r="O3" s="50"/>
      <c r="P3" s="50"/>
      <c r="Q3" s="50"/>
      <c r="R3" s="50"/>
      <c r="S3" s="42"/>
    </row>
    <row r="4" spans="1:19" ht="33" customHeight="1">
      <c r="A4" s="123">
        <v>1</v>
      </c>
      <c r="B4" s="45" t="s">
        <v>254</v>
      </c>
      <c r="C4" s="104" t="s">
        <v>289</v>
      </c>
      <c r="D4" s="104" t="s">
        <v>851</v>
      </c>
      <c r="E4" s="104">
        <v>7482</v>
      </c>
      <c r="F4" s="104">
        <v>19683795.239999998</v>
      </c>
      <c r="G4" s="230">
        <v>44669</v>
      </c>
      <c r="H4" s="128" t="s">
        <v>253</v>
      </c>
      <c r="I4" s="128" t="s">
        <v>294</v>
      </c>
      <c r="J4" s="109">
        <v>548</v>
      </c>
      <c r="K4" s="133"/>
      <c r="L4" s="133"/>
      <c r="M4" s="128" t="s">
        <v>844</v>
      </c>
      <c r="N4" s="111">
        <v>44655</v>
      </c>
      <c r="O4" s="134"/>
      <c r="P4" s="47" t="s">
        <v>256</v>
      </c>
      <c r="Q4" s="47"/>
      <c r="R4" s="113" t="s">
        <v>131</v>
      </c>
      <c r="S4" s="16"/>
    </row>
    <row r="5" spans="1:19" ht="31.95" customHeight="1">
      <c r="A5" s="7">
        <f t="shared" ref="A5:A14" si="0">A4+1</f>
        <v>2</v>
      </c>
      <c r="B5" s="8" t="s">
        <v>254</v>
      </c>
      <c r="C5" s="54" t="s">
        <v>290</v>
      </c>
      <c r="D5" s="54"/>
      <c r="E5" s="54"/>
      <c r="F5" s="54"/>
      <c r="G5" s="54"/>
      <c r="H5" s="58" t="s">
        <v>255</v>
      </c>
      <c r="I5" s="58" t="s">
        <v>295</v>
      </c>
      <c r="J5" s="56">
        <v>452</v>
      </c>
      <c r="K5" s="14"/>
      <c r="L5" s="14"/>
      <c r="M5" s="58"/>
      <c r="N5" s="106"/>
      <c r="O5" s="5"/>
      <c r="P5" s="10" t="s">
        <v>256</v>
      </c>
      <c r="Q5" s="10"/>
      <c r="R5" s="15" t="s">
        <v>131</v>
      </c>
      <c r="S5" s="5"/>
    </row>
    <row r="6" spans="1:19" ht="33" customHeight="1">
      <c r="A6" s="7">
        <f t="shared" si="0"/>
        <v>3</v>
      </c>
      <c r="B6" s="8" t="s">
        <v>254</v>
      </c>
      <c r="C6" s="54" t="s">
        <v>296</v>
      </c>
      <c r="D6" s="54" t="s">
        <v>839</v>
      </c>
      <c r="E6" s="54">
        <v>6021</v>
      </c>
      <c r="F6" s="54">
        <v>15840167.220000001</v>
      </c>
      <c r="G6" s="226">
        <v>44624</v>
      </c>
      <c r="H6" s="58" t="s">
        <v>257</v>
      </c>
      <c r="I6" s="58" t="s">
        <v>294</v>
      </c>
      <c r="J6" s="56">
        <v>548</v>
      </c>
      <c r="K6" s="17"/>
      <c r="L6" s="17"/>
      <c r="M6" s="89"/>
      <c r="N6" s="106"/>
      <c r="O6" s="5"/>
      <c r="P6" s="10" t="s">
        <v>256</v>
      </c>
      <c r="Q6" s="10"/>
      <c r="R6" s="15" t="s">
        <v>131</v>
      </c>
      <c r="S6" s="5"/>
    </row>
    <row r="7" spans="1:19" ht="43.2">
      <c r="A7" s="7">
        <f t="shared" si="0"/>
        <v>4</v>
      </c>
      <c r="B7" s="8" t="s">
        <v>254</v>
      </c>
      <c r="C7" s="54" t="s">
        <v>297</v>
      </c>
      <c r="D7" s="54"/>
      <c r="E7" s="54"/>
      <c r="F7" s="54"/>
      <c r="G7" s="54"/>
      <c r="H7" s="58" t="s">
        <v>258</v>
      </c>
      <c r="I7" s="56" t="s">
        <v>298</v>
      </c>
      <c r="J7" s="56">
        <v>832</v>
      </c>
      <c r="K7" s="16"/>
      <c r="L7" s="16"/>
      <c r="M7" s="56"/>
      <c r="N7" s="106"/>
      <c r="O7" s="5"/>
      <c r="P7" s="10" t="s">
        <v>256</v>
      </c>
      <c r="Q7" s="10"/>
      <c r="R7" s="15" t="s">
        <v>131</v>
      </c>
      <c r="S7" s="5"/>
    </row>
    <row r="8" spans="1:19" ht="43.2">
      <c r="A8" s="7">
        <f t="shared" si="0"/>
        <v>5</v>
      </c>
      <c r="B8" s="8" t="s">
        <v>254</v>
      </c>
      <c r="C8" s="54" t="s">
        <v>291</v>
      </c>
      <c r="D8" s="54" t="s">
        <v>849</v>
      </c>
      <c r="E8" s="54">
        <v>4261</v>
      </c>
      <c r="F8" s="54">
        <v>11473509.48</v>
      </c>
      <c r="G8" s="226">
        <v>44658</v>
      </c>
      <c r="H8" s="58" t="s">
        <v>259</v>
      </c>
      <c r="I8" s="58" t="s">
        <v>294</v>
      </c>
      <c r="J8" s="56">
        <v>371</v>
      </c>
      <c r="K8" s="18"/>
      <c r="L8" s="18"/>
      <c r="M8" s="82"/>
      <c r="N8" s="106">
        <v>44645</v>
      </c>
      <c r="O8" s="5"/>
      <c r="P8" s="10" t="s">
        <v>256</v>
      </c>
      <c r="Q8" s="10"/>
      <c r="R8" s="15" t="s">
        <v>131</v>
      </c>
      <c r="S8" s="5"/>
    </row>
    <row r="9" spans="1:19" ht="43.2">
      <c r="A9" s="7">
        <f t="shared" si="0"/>
        <v>6</v>
      </c>
      <c r="B9" s="8" t="s">
        <v>254</v>
      </c>
      <c r="C9" s="99" t="s">
        <v>292</v>
      </c>
      <c r="D9" s="99"/>
      <c r="E9" s="99"/>
      <c r="F9" s="99"/>
      <c r="G9" s="99"/>
      <c r="H9" s="58" t="s">
        <v>638</v>
      </c>
      <c r="I9" s="58" t="s">
        <v>294</v>
      </c>
      <c r="J9" s="56">
        <v>390</v>
      </c>
      <c r="K9" s="18"/>
      <c r="L9" s="18"/>
      <c r="M9" s="82"/>
      <c r="N9" s="106"/>
      <c r="O9" s="5"/>
      <c r="P9" s="10" t="s">
        <v>256</v>
      </c>
      <c r="Q9" s="10"/>
      <c r="R9" s="56" t="s">
        <v>131</v>
      </c>
      <c r="S9" s="5"/>
    </row>
    <row r="10" spans="1:19" ht="43.2">
      <c r="A10" s="7">
        <f t="shared" si="0"/>
        <v>7</v>
      </c>
      <c r="B10" s="8" t="s">
        <v>254</v>
      </c>
      <c r="C10" s="54" t="s">
        <v>742</v>
      </c>
      <c r="D10" s="54"/>
      <c r="E10" s="54"/>
      <c r="F10" s="54"/>
      <c r="G10" s="54"/>
      <c r="H10" s="22" t="s">
        <v>751</v>
      </c>
      <c r="I10" s="58" t="s">
        <v>294</v>
      </c>
      <c r="J10" s="56">
        <v>969</v>
      </c>
      <c r="K10" s="15"/>
      <c r="L10" s="15"/>
      <c r="M10" s="56" t="s">
        <v>695</v>
      </c>
      <c r="N10" s="106">
        <v>44405</v>
      </c>
      <c r="O10" s="5"/>
      <c r="P10" s="10" t="s">
        <v>256</v>
      </c>
      <c r="Q10" s="10"/>
      <c r="R10" s="56" t="s">
        <v>131</v>
      </c>
      <c r="S10" s="5"/>
    </row>
    <row r="11" spans="1:19" ht="43.2">
      <c r="A11" s="7">
        <f>A10+1</f>
        <v>8</v>
      </c>
      <c r="B11" s="8" t="s">
        <v>254</v>
      </c>
      <c r="C11" s="54" t="s">
        <v>300</v>
      </c>
      <c r="D11" s="54"/>
      <c r="E11" s="54"/>
      <c r="F11" s="54"/>
      <c r="G11" s="54"/>
      <c r="H11" s="58" t="s">
        <v>773</v>
      </c>
      <c r="I11" s="58" t="s">
        <v>294</v>
      </c>
      <c r="J11" s="56">
        <v>483</v>
      </c>
      <c r="K11" s="10"/>
      <c r="L11" s="10"/>
      <c r="M11" s="56" t="s">
        <v>695</v>
      </c>
      <c r="N11" s="106">
        <v>44417</v>
      </c>
      <c r="O11" s="10"/>
      <c r="P11" s="10" t="s">
        <v>256</v>
      </c>
      <c r="Q11" s="10"/>
      <c r="R11" s="56" t="s">
        <v>131</v>
      </c>
      <c r="S11" s="10"/>
    </row>
    <row r="12" spans="1:19" ht="43.2">
      <c r="A12" s="7">
        <f t="shared" si="0"/>
        <v>9</v>
      </c>
      <c r="B12" s="8" t="s">
        <v>254</v>
      </c>
      <c r="C12" s="54" t="s">
        <v>301</v>
      </c>
      <c r="D12" s="54"/>
      <c r="E12" s="54"/>
      <c r="F12" s="54"/>
      <c r="G12" s="54"/>
      <c r="H12" s="22" t="s">
        <v>771</v>
      </c>
      <c r="I12" s="58" t="s">
        <v>294</v>
      </c>
      <c r="J12" s="56">
        <v>152</v>
      </c>
      <c r="K12" s="10"/>
      <c r="L12" s="10"/>
      <c r="M12" s="56" t="s">
        <v>695</v>
      </c>
      <c r="N12" s="60">
        <v>44413</v>
      </c>
      <c r="O12" s="10"/>
      <c r="P12" s="10" t="s">
        <v>256</v>
      </c>
      <c r="Q12" s="10"/>
      <c r="R12" s="56" t="s">
        <v>131</v>
      </c>
      <c r="S12" s="10"/>
    </row>
    <row r="13" spans="1:19" ht="43.2">
      <c r="A13" s="7">
        <f t="shared" si="0"/>
        <v>10</v>
      </c>
      <c r="B13" s="81" t="s">
        <v>254</v>
      </c>
      <c r="C13" s="54" t="s">
        <v>302</v>
      </c>
      <c r="D13" s="54"/>
      <c r="E13" s="54"/>
      <c r="F13" s="54"/>
      <c r="G13" s="54"/>
      <c r="H13" s="22" t="s">
        <v>636</v>
      </c>
      <c r="I13" s="58" t="s">
        <v>294</v>
      </c>
      <c r="J13" s="56">
        <v>160</v>
      </c>
      <c r="K13" s="10"/>
      <c r="L13" s="10"/>
      <c r="M13" s="56" t="s">
        <v>695</v>
      </c>
      <c r="N13" s="60">
        <v>44090</v>
      </c>
      <c r="O13" s="10"/>
      <c r="P13" s="10" t="s">
        <v>706</v>
      </c>
      <c r="Q13" s="10"/>
      <c r="R13" s="56" t="s">
        <v>131</v>
      </c>
      <c r="S13" s="10"/>
    </row>
    <row r="14" spans="1:19" ht="43.2">
      <c r="A14" s="7">
        <f t="shared" si="0"/>
        <v>11</v>
      </c>
      <c r="B14" s="81" t="s">
        <v>254</v>
      </c>
      <c r="C14" s="54" t="s">
        <v>303</v>
      </c>
      <c r="D14" s="54"/>
      <c r="E14" s="54"/>
      <c r="F14" s="54"/>
      <c r="G14" s="54"/>
      <c r="H14" s="58" t="s">
        <v>623</v>
      </c>
      <c r="I14" s="58" t="s">
        <v>294</v>
      </c>
      <c r="J14" s="56">
        <v>500</v>
      </c>
      <c r="K14" s="10"/>
      <c r="L14" s="10"/>
      <c r="M14" s="56" t="s">
        <v>695</v>
      </c>
      <c r="N14" s="106">
        <v>44056</v>
      </c>
      <c r="O14" s="10"/>
      <c r="P14" s="10" t="s">
        <v>624</v>
      </c>
      <c r="Q14" s="10"/>
      <c r="R14" s="56" t="s">
        <v>131</v>
      </c>
      <c r="S14" s="10"/>
    </row>
    <row r="15" spans="1:19" ht="43.2">
      <c r="A15" s="7">
        <f>A14+1</f>
        <v>12</v>
      </c>
      <c r="B15" s="81" t="s">
        <v>254</v>
      </c>
      <c r="C15" s="54" t="s">
        <v>304</v>
      </c>
      <c r="D15" s="54"/>
      <c r="E15" s="54"/>
      <c r="F15" s="54"/>
      <c r="G15" s="54"/>
      <c r="H15" s="22" t="s">
        <v>801</v>
      </c>
      <c r="I15" s="58" t="s">
        <v>294</v>
      </c>
      <c r="J15" s="56">
        <v>2254</v>
      </c>
      <c r="K15" s="95"/>
      <c r="L15" s="95"/>
      <c r="M15" s="56" t="s">
        <v>695</v>
      </c>
      <c r="N15" s="60">
        <v>44543</v>
      </c>
      <c r="O15" s="10"/>
      <c r="P15" s="10" t="s">
        <v>802</v>
      </c>
      <c r="Q15" s="10"/>
      <c r="R15" s="56" t="s">
        <v>131</v>
      </c>
      <c r="S15" s="10"/>
    </row>
    <row r="16" spans="1:19" ht="43.2">
      <c r="A16" s="32">
        <f>A15+1</f>
        <v>13</v>
      </c>
      <c r="B16" s="81" t="s">
        <v>254</v>
      </c>
      <c r="C16" s="54" t="s">
        <v>305</v>
      </c>
      <c r="D16" s="54"/>
      <c r="E16" s="54"/>
      <c r="F16" s="54"/>
      <c r="G16" s="54"/>
      <c r="H16" s="56" t="s">
        <v>608</v>
      </c>
      <c r="I16" s="58" t="s">
        <v>294</v>
      </c>
      <c r="J16" s="56">
        <v>745</v>
      </c>
      <c r="K16" s="10"/>
      <c r="L16" s="10"/>
      <c r="M16" s="56" t="s">
        <v>695</v>
      </c>
      <c r="N16" s="60">
        <v>43006</v>
      </c>
      <c r="O16" s="10"/>
      <c r="P16" s="10" t="s">
        <v>707</v>
      </c>
      <c r="Q16" s="10"/>
      <c r="R16" s="56" t="s">
        <v>131</v>
      </c>
      <c r="S16" s="10"/>
    </row>
    <row r="17" spans="1:19" ht="43.2">
      <c r="A17" s="32">
        <f t="shared" ref="A17:A71" si="1">A16+1</f>
        <v>14</v>
      </c>
      <c r="B17" s="81" t="s">
        <v>254</v>
      </c>
      <c r="C17" s="54" t="s">
        <v>291</v>
      </c>
      <c r="D17" s="54"/>
      <c r="E17" s="54"/>
      <c r="F17" s="54"/>
      <c r="G17" s="54"/>
      <c r="H17" s="56" t="s">
        <v>259</v>
      </c>
      <c r="I17" s="58" t="s">
        <v>294</v>
      </c>
      <c r="J17" s="56">
        <v>460</v>
      </c>
      <c r="K17" s="10"/>
      <c r="L17" s="10"/>
      <c r="M17" s="56"/>
      <c r="N17" s="56"/>
      <c r="O17" s="10"/>
      <c r="P17" s="10" t="s">
        <v>256</v>
      </c>
      <c r="Q17" s="10"/>
      <c r="R17" s="56" t="s">
        <v>131</v>
      </c>
      <c r="S17" s="10"/>
    </row>
    <row r="18" spans="1:19" ht="43.2">
      <c r="A18" s="32">
        <f t="shared" si="1"/>
        <v>15</v>
      </c>
      <c r="B18" s="81" t="s">
        <v>254</v>
      </c>
      <c r="C18" s="54" t="s">
        <v>306</v>
      </c>
      <c r="D18" s="54"/>
      <c r="E18" s="54"/>
      <c r="F18" s="54"/>
      <c r="G18" s="54"/>
      <c r="H18" s="56" t="s">
        <v>619</v>
      </c>
      <c r="I18" s="58" t="s">
        <v>294</v>
      </c>
      <c r="J18" s="56">
        <v>600</v>
      </c>
      <c r="K18" s="10"/>
      <c r="L18" s="10"/>
      <c r="M18" s="56" t="s">
        <v>695</v>
      </c>
      <c r="N18" s="60">
        <v>44054</v>
      </c>
      <c r="O18" s="10"/>
      <c r="P18" s="10" t="s">
        <v>622</v>
      </c>
      <c r="Q18" s="10"/>
      <c r="R18" s="56" t="s">
        <v>131</v>
      </c>
      <c r="S18" s="10"/>
    </row>
    <row r="19" spans="1:19" ht="43.2">
      <c r="A19" s="32">
        <f t="shared" si="1"/>
        <v>16</v>
      </c>
      <c r="B19" s="81" t="s">
        <v>254</v>
      </c>
      <c r="C19" s="54" t="s">
        <v>307</v>
      </c>
      <c r="D19" s="87" t="s">
        <v>833</v>
      </c>
      <c r="E19" s="87">
        <v>4509</v>
      </c>
      <c r="F19" s="87">
        <v>12141294.119999999</v>
      </c>
      <c r="G19" s="227">
        <v>44596</v>
      </c>
      <c r="H19" s="56" t="s">
        <v>637</v>
      </c>
      <c r="I19" s="58" t="s">
        <v>294</v>
      </c>
      <c r="J19" s="56">
        <v>442</v>
      </c>
      <c r="K19" s="10"/>
      <c r="L19" s="10"/>
      <c r="M19" s="56" t="s">
        <v>695</v>
      </c>
      <c r="N19" s="60">
        <v>44090</v>
      </c>
      <c r="O19" s="10"/>
      <c r="P19" s="10" t="s">
        <v>705</v>
      </c>
      <c r="Q19" s="10"/>
      <c r="R19" s="56" t="s">
        <v>131</v>
      </c>
      <c r="S19" s="10"/>
    </row>
    <row r="20" spans="1:19" ht="43.2">
      <c r="A20" s="32">
        <f t="shared" si="1"/>
        <v>17</v>
      </c>
      <c r="B20" s="81" t="s">
        <v>254</v>
      </c>
      <c r="C20" s="54" t="s">
        <v>308</v>
      </c>
      <c r="D20" s="54"/>
      <c r="E20" s="54"/>
      <c r="F20" s="54"/>
      <c r="G20" s="54"/>
      <c r="H20" s="56" t="s">
        <v>826</v>
      </c>
      <c r="I20" s="58" t="s">
        <v>294</v>
      </c>
      <c r="J20" s="56">
        <v>849</v>
      </c>
      <c r="K20" s="10"/>
      <c r="L20" s="10"/>
      <c r="M20" s="56" t="s">
        <v>695</v>
      </c>
      <c r="N20" s="60">
        <v>44554</v>
      </c>
      <c r="O20" s="10"/>
      <c r="P20" s="10" t="s">
        <v>827</v>
      </c>
      <c r="Q20" s="10"/>
      <c r="R20" s="56" t="s">
        <v>131</v>
      </c>
      <c r="S20" s="10"/>
    </row>
    <row r="21" spans="1:19" ht="43.2">
      <c r="A21" s="32">
        <f t="shared" si="1"/>
        <v>18</v>
      </c>
      <c r="B21" s="81" t="s">
        <v>254</v>
      </c>
      <c r="C21" s="54" t="s">
        <v>309</v>
      </c>
      <c r="D21" s="54"/>
      <c r="E21" s="54"/>
      <c r="F21" s="54"/>
      <c r="G21" s="54"/>
      <c r="H21" s="56" t="s">
        <v>625</v>
      </c>
      <c r="I21" s="58" t="s">
        <v>294</v>
      </c>
      <c r="J21" s="56">
        <v>547</v>
      </c>
      <c r="K21" s="10"/>
      <c r="L21" s="10"/>
      <c r="M21" s="56" t="s">
        <v>695</v>
      </c>
      <c r="N21" s="60">
        <v>44057</v>
      </c>
      <c r="O21" s="10"/>
      <c r="P21" s="10" t="s">
        <v>708</v>
      </c>
      <c r="Q21" s="10"/>
      <c r="R21" s="56" t="s">
        <v>131</v>
      </c>
      <c r="S21" s="10"/>
    </row>
    <row r="22" spans="1:19" ht="43.2">
      <c r="A22" s="32">
        <f t="shared" si="1"/>
        <v>19</v>
      </c>
      <c r="B22" s="81" t="s">
        <v>254</v>
      </c>
      <c r="C22" s="54" t="s">
        <v>310</v>
      </c>
      <c r="D22" s="54"/>
      <c r="E22" s="54"/>
      <c r="F22" s="54"/>
      <c r="G22" s="54"/>
      <c r="H22" s="58" t="s">
        <v>633</v>
      </c>
      <c r="I22" s="58" t="s">
        <v>294</v>
      </c>
      <c r="J22" s="56">
        <v>1971</v>
      </c>
      <c r="K22" s="10"/>
      <c r="L22" s="10"/>
      <c r="M22" s="56" t="s">
        <v>695</v>
      </c>
      <c r="N22" s="60">
        <v>44091</v>
      </c>
      <c r="O22" s="10"/>
      <c r="P22" s="99" t="s">
        <v>709</v>
      </c>
      <c r="Q22" s="53"/>
      <c r="R22" s="56" t="s">
        <v>131</v>
      </c>
      <c r="S22" s="10"/>
    </row>
    <row r="23" spans="1:19" ht="43.2">
      <c r="A23" s="32">
        <f t="shared" si="1"/>
        <v>20</v>
      </c>
      <c r="B23" s="81" t="s">
        <v>254</v>
      </c>
      <c r="C23" s="54" t="s">
        <v>311</v>
      </c>
      <c r="D23" s="54"/>
      <c r="E23" s="54"/>
      <c r="F23" s="54"/>
      <c r="G23" s="54"/>
      <c r="H23" s="56" t="s">
        <v>632</v>
      </c>
      <c r="I23" s="58" t="s">
        <v>294</v>
      </c>
      <c r="J23" s="56">
        <v>449</v>
      </c>
      <c r="K23" s="10"/>
      <c r="L23" s="10"/>
      <c r="M23" s="56" t="s">
        <v>695</v>
      </c>
      <c r="N23" s="60">
        <v>44090</v>
      </c>
      <c r="O23" s="10"/>
      <c r="P23" s="10" t="s">
        <v>710</v>
      </c>
      <c r="Q23" s="10"/>
      <c r="R23" s="56" t="s">
        <v>131</v>
      </c>
      <c r="S23" s="10"/>
    </row>
    <row r="24" spans="1:19" ht="43.2">
      <c r="A24" s="32">
        <f t="shared" si="1"/>
        <v>21</v>
      </c>
      <c r="B24" s="81" t="s">
        <v>254</v>
      </c>
      <c r="C24" s="54" t="s">
        <v>312</v>
      </c>
      <c r="D24" s="54"/>
      <c r="E24" s="54"/>
      <c r="F24" s="54"/>
      <c r="G24" s="54"/>
      <c r="H24" s="56" t="s">
        <v>630</v>
      </c>
      <c r="I24" s="58" t="s">
        <v>294</v>
      </c>
      <c r="J24" s="56">
        <v>234</v>
      </c>
      <c r="K24" s="10"/>
      <c r="L24" s="10"/>
      <c r="M24" s="56" t="s">
        <v>695</v>
      </c>
      <c r="N24" s="60">
        <v>44090</v>
      </c>
      <c r="O24" s="10"/>
      <c r="P24" s="10" t="s">
        <v>711</v>
      </c>
      <c r="Q24" s="10"/>
      <c r="R24" s="56" t="s">
        <v>131</v>
      </c>
      <c r="S24" s="10"/>
    </row>
    <row r="25" spans="1:19" ht="43.2">
      <c r="A25" s="32">
        <f t="shared" si="1"/>
        <v>22</v>
      </c>
      <c r="B25" s="81" t="s">
        <v>254</v>
      </c>
      <c r="C25" s="54" t="s">
        <v>313</v>
      </c>
      <c r="D25" s="54"/>
      <c r="E25" s="54"/>
      <c r="F25" s="54"/>
      <c r="G25" s="54"/>
      <c r="H25" s="56" t="s">
        <v>609</v>
      </c>
      <c r="I25" s="58" t="s">
        <v>294</v>
      </c>
      <c r="J25" s="56">
        <v>424</v>
      </c>
      <c r="K25" s="10"/>
      <c r="L25" s="10"/>
      <c r="M25" s="56"/>
      <c r="N25" s="56"/>
      <c r="O25" s="10"/>
      <c r="P25" s="10" t="s">
        <v>256</v>
      </c>
      <c r="Q25" s="10"/>
      <c r="R25" s="56" t="s">
        <v>131</v>
      </c>
      <c r="S25" s="10"/>
    </row>
    <row r="26" spans="1:19" ht="43.2">
      <c r="A26" s="32">
        <f t="shared" si="1"/>
        <v>23</v>
      </c>
      <c r="B26" s="8" t="s">
        <v>254</v>
      </c>
      <c r="C26" s="54" t="s">
        <v>314</v>
      </c>
      <c r="D26" s="54"/>
      <c r="E26" s="54"/>
      <c r="F26" s="54"/>
      <c r="G26" s="54"/>
      <c r="H26" s="56" t="s">
        <v>772</v>
      </c>
      <c r="I26" s="58" t="s">
        <v>294</v>
      </c>
      <c r="J26" s="56">
        <v>186</v>
      </c>
      <c r="K26" s="10"/>
      <c r="L26" s="10"/>
      <c r="M26" s="56" t="s">
        <v>695</v>
      </c>
      <c r="N26" s="60">
        <v>44413</v>
      </c>
      <c r="O26" s="10"/>
      <c r="P26" s="10" t="s">
        <v>256</v>
      </c>
      <c r="Q26" s="10"/>
      <c r="R26" s="56" t="s">
        <v>131</v>
      </c>
      <c r="S26" s="10"/>
    </row>
    <row r="27" spans="1:19" ht="43.2">
      <c r="A27" s="32">
        <f t="shared" si="1"/>
        <v>24</v>
      </c>
      <c r="B27" s="8" t="s">
        <v>254</v>
      </c>
      <c r="C27" s="54" t="s">
        <v>315</v>
      </c>
      <c r="D27" s="54"/>
      <c r="E27" s="54"/>
      <c r="F27" s="54"/>
      <c r="G27" s="54"/>
      <c r="H27" s="56" t="s">
        <v>635</v>
      </c>
      <c r="I27" s="58" t="s">
        <v>294</v>
      </c>
      <c r="J27" s="56">
        <v>1604</v>
      </c>
      <c r="K27" s="10"/>
      <c r="L27" s="10"/>
      <c r="M27" s="56"/>
      <c r="N27" s="56"/>
      <c r="O27" s="10"/>
      <c r="P27" s="99" t="s">
        <v>712</v>
      </c>
      <c r="Q27" s="53"/>
      <c r="R27" s="56" t="s">
        <v>131</v>
      </c>
      <c r="S27" s="10"/>
    </row>
    <row r="28" spans="1:19" ht="43.2">
      <c r="A28" s="32">
        <f t="shared" si="1"/>
        <v>25</v>
      </c>
      <c r="B28" s="8" t="s">
        <v>254</v>
      </c>
      <c r="C28" s="54" t="s">
        <v>316</v>
      </c>
      <c r="D28" s="87" t="s">
        <v>850</v>
      </c>
      <c r="E28" s="87">
        <v>11797</v>
      </c>
      <c r="F28" s="87">
        <v>31035783.539999999</v>
      </c>
      <c r="G28" s="226">
        <v>44663</v>
      </c>
      <c r="H28" s="56" t="s">
        <v>634</v>
      </c>
      <c r="I28" s="58" t="s">
        <v>294</v>
      </c>
      <c r="J28" s="56">
        <v>1043</v>
      </c>
      <c r="K28" s="10"/>
      <c r="L28" s="10"/>
      <c r="M28" s="56" t="s">
        <v>695</v>
      </c>
      <c r="N28" s="60">
        <v>44090</v>
      </c>
      <c r="O28" s="10"/>
      <c r="P28" s="10" t="s">
        <v>713</v>
      </c>
      <c r="Q28" s="10"/>
      <c r="R28" s="56" t="s">
        <v>131</v>
      </c>
      <c r="S28" s="10"/>
    </row>
    <row r="29" spans="1:19" ht="43.2">
      <c r="A29" s="32">
        <f t="shared" si="1"/>
        <v>26</v>
      </c>
      <c r="B29" s="8" t="s">
        <v>254</v>
      </c>
      <c r="C29" s="54" t="s">
        <v>150</v>
      </c>
      <c r="D29" s="222" t="s">
        <v>766</v>
      </c>
      <c r="E29" s="222">
        <v>14140</v>
      </c>
      <c r="F29" s="222"/>
      <c r="G29" s="222"/>
      <c r="H29" s="56" t="s">
        <v>764</v>
      </c>
      <c r="I29" s="58" t="s">
        <v>294</v>
      </c>
      <c r="J29" s="56">
        <v>1242</v>
      </c>
      <c r="K29" s="10"/>
      <c r="L29" s="10"/>
      <c r="M29" s="56" t="s">
        <v>695</v>
      </c>
      <c r="N29" s="60">
        <v>44410</v>
      </c>
      <c r="O29" s="10"/>
      <c r="P29" s="10" t="s">
        <v>256</v>
      </c>
      <c r="Q29" s="10"/>
      <c r="R29" s="56" t="s">
        <v>131</v>
      </c>
      <c r="S29" s="10"/>
    </row>
    <row r="30" spans="1:19" ht="43.2">
      <c r="A30" s="32">
        <f t="shared" si="1"/>
        <v>27</v>
      </c>
      <c r="B30" s="8" t="s">
        <v>254</v>
      </c>
      <c r="C30" s="54" t="s">
        <v>317</v>
      </c>
      <c r="D30" s="54"/>
      <c r="E30" s="54"/>
      <c r="F30" s="54"/>
      <c r="G30" s="54"/>
      <c r="H30" s="56"/>
      <c r="I30" s="58" t="s">
        <v>294</v>
      </c>
      <c r="J30" s="56">
        <v>1000</v>
      </c>
      <c r="K30" s="10"/>
      <c r="L30" s="10"/>
      <c r="M30" s="56"/>
      <c r="N30" s="56"/>
      <c r="O30" s="10"/>
      <c r="P30" s="10" t="s">
        <v>256</v>
      </c>
      <c r="Q30" s="10"/>
      <c r="R30" s="56" t="s">
        <v>131</v>
      </c>
      <c r="S30" s="10"/>
    </row>
    <row r="31" spans="1:19" ht="43.2">
      <c r="A31" s="32">
        <v>28</v>
      </c>
      <c r="B31" s="8" t="s">
        <v>254</v>
      </c>
      <c r="C31" s="54" t="s">
        <v>318</v>
      </c>
      <c r="D31" s="54"/>
      <c r="E31" s="54"/>
      <c r="F31" s="54"/>
      <c r="G31" s="54"/>
      <c r="H31" s="56" t="s">
        <v>694</v>
      </c>
      <c r="I31" s="56" t="s">
        <v>299</v>
      </c>
      <c r="J31" s="56">
        <v>508</v>
      </c>
      <c r="K31" s="10"/>
      <c r="L31" s="10"/>
      <c r="M31" s="56" t="s">
        <v>695</v>
      </c>
      <c r="N31" s="60">
        <v>44274</v>
      </c>
      <c r="O31" s="10"/>
      <c r="P31" s="10" t="s">
        <v>700</v>
      </c>
      <c r="Q31" s="10"/>
      <c r="R31" s="56" t="s">
        <v>131</v>
      </c>
      <c r="S31" s="10"/>
    </row>
    <row r="32" spans="1:19" ht="43.2">
      <c r="A32" s="32">
        <f>A31+1</f>
        <v>29</v>
      </c>
      <c r="B32" s="8" t="s">
        <v>254</v>
      </c>
      <c r="C32" s="54" t="s">
        <v>319</v>
      </c>
      <c r="D32" s="87" t="s">
        <v>740</v>
      </c>
      <c r="E32" s="87">
        <v>4832</v>
      </c>
      <c r="F32" s="87"/>
      <c r="G32" s="87"/>
      <c r="H32" s="56" t="s">
        <v>750</v>
      </c>
      <c r="I32" s="56" t="s">
        <v>299</v>
      </c>
      <c r="J32" s="56">
        <v>373</v>
      </c>
      <c r="K32" s="10"/>
      <c r="L32" s="10"/>
      <c r="M32" s="56" t="s">
        <v>695</v>
      </c>
      <c r="N32" s="60">
        <v>44405</v>
      </c>
      <c r="O32" s="10"/>
      <c r="P32" s="10" t="s">
        <v>256</v>
      </c>
      <c r="Q32" s="10"/>
      <c r="R32" s="56" t="s">
        <v>131</v>
      </c>
      <c r="S32" s="10"/>
    </row>
    <row r="33" spans="1:19" ht="43.2">
      <c r="A33" s="32">
        <f t="shared" si="1"/>
        <v>30</v>
      </c>
      <c r="B33" s="8" t="s">
        <v>254</v>
      </c>
      <c r="C33" s="54" t="s">
        <v>320</v>
      </c>
      <c r="D33" s="87" t="s">
        <v>765</v>
      </c>
      <c r="E33" s="87">
        <v>1808</v>
      </c>
      <c r="F33" s="87"/>
      <c r="G33" s="87"/>
      <c r="H33" s="56" t="s">
        <v>755</v>
      </c>
      <c r="I33" s="56" t="s">
        <v>299</v>
      </c>
      <c r="J33" s="56">
        <v>147</v>
      </c>
      <c r="K33" s="10"/>
      <c r="L33" s="10"/>
      <c r="M33" s="56" t="s">
        <v>695</v>
      </c>
      <c r="N33" s="60">
        <v>44406</v>
      </c>
      <c r="O33" s="10"/>
      <c r="P33" s="10" t="s">
        <v>256</v>
      </c>
      <c r="Q33" s="10"/>
      <c r="R33" s="56" t="s">
        <v>131</v>
      </c>
      <c r="S33" s="10"/>
    </row>
    <row r="34" spans="1:19" ht="43.2">
      <c r="A34" s="32">
        <f t="shared" si="1"/>
        <v>31</v>
      </c>
      <c r="B34" s="8" t="s">
        <v>254</v>
      </c>
      <c r="C34" s="54" t="s">
        <v>321</v>
      </c>
      <c r="D34" s="54"/>
      <c r="E34" s="54"/>
      <c r="F34" s="54"/>
      <c r="G34" s="54"/>
      <c r="H34" s="56" t="s">
        <v>758</v>
      </c>
      <c r="I34" s="56" t="s">
        <v>299</v>
      </c>
      <c r="J34" s="56">
        <v>518</v>
      </c>
      <c r="K34" s="10"/>
      <c r="L34" s="10"/>
      <c r="M34" s="56" t="s">
        <v>695</v>
      </c>
      <c r="N34" s="60">
        <v>44406</v>
      </c>
      <c r="O34" s="10"/>
      <c r="P34" s="10" t="s">
        <v>256</v>
      </c>
      <c r="Q34" s="10"/>
      <c r="R34" s="56" t="s">
        <v>131</v>
      </c>
      <c r="S34" s="10"/>
    </row>
    <row r="35" spans="1:19" ht="43.2">
      <c r="A35" s="32">
        <f t="shared" si="1"/>
        <v>32</v>
      </c>
      <c r="B35" s="8" t="s">
        <v>254</v>
      </c>
      <c r="C35" s="54" t="s">
        <v>322</v>
      </c>
      <c r="D35" s="54"/>
      <c r="E35" s="54"/>
      <c r="F35" s="54"/>
      <c r="G35" s="54"/>
      <c r="H35" s="56" t="s">
        <v>692</v>
      </c>
      <c r="I35" s="56" t="s">
        <v>299</v>
      </c>
      <c r="J35" s="56">
        <v>306</v>
      </c>
      <c r="K35" s="10"/>
      <c r="L35" s="10"/>
      <c r="M35" s="56" t="s">
        <v>695</v>
      </c>
      <c r="N35" s="60">
        <v>44274</v>
      </c>
      <c r="O35" s="10"/>
      <c r="P35" s="10" t="s">
        <v>702</v>
      </c>
      <c r="Q35" s="10"/>
      <c r="R35" s="56" t="s">
        <v>131</v>
      </c>
      <c r="S35" s="10"/>
    </row>
    <row r="36" spans="1:19" ht="43.2">
      <c r="A36" s="32">
        <f t="shared" si="1"/>
        <v>33</v>
      </c>
      <c r="B36" s="8" t="s">
        <v>254</v>
      </c>
      <c r="C36" s="54" t="s">
        <v>323</v>
      </c>
      <c r="D36" s="54"/>
      <c r="E36" s="54"/>
      <c r="F36" s="54"/>
      <c r="G36" s="54"/>
      <c r="H36" s="56" t="s">
        <v>690</v>
      </c>
      <c r="I36" s="56" t="s">
        <v>299</v>
      </c>
      <c r="J36" s="56">
        <v>408</v>
      </c>
      <c r="K36" s="10"/>
      <c r="L36" s="10"/>
      <c r="M36" s="56" t="s">
        <v>695</v>
      </c>
      <c r="N36" s="60">
        <v>44274</v>
      </c>
      <c r="O36" s="10"/>
      <c r="P36" s="10" t="s">
        <v>704</v>
      </c>
      <c r="Q36" s="10"/>
      <c r="R36" s="56" t="s">
        <v>131</v>
      </c>
      <c r="S36" s="10"/>
    </row>
    <row r="37" spans="1:19" ht="43.2">
      <c r="A37" s="32">
        <f t="shared" si="1"/>
        <v>34</v>
      </c>
      <c r="B37" s="8" t="s">
        <v>254</v>
      </c>
      <c r="C37" s="54" t="s">
        <v>325</v>
      </c>
      <c r="D37" s="54"/>
      <c r="E37" s="54"/>
      <c r="F37" s="54"/>
      <c r="G37" s="54"/>
      <c r="H37" s="56" t="s">
        <v>696</v>
      </c>
      <c r="I37" s="56" t="s">
        <v>299</v>
      </c>
      <c r="J37" s="56">
        <v>523</v>
      </c>
      <c r="K37" s="10"/>
      <c r="L37" s="10"/>
      <c r="M37" s="56" t="s">
        <v>695</v>
      </c>
      <c r="N37" s="60">
        <v>44274</v>
      </c>
      <c r="O37" s="10"/>
      <c r="P37" s="10" t="s">
        <v>699</v>
      </c>
      <c r="Q37" s="10"/>
      <c r="R37" s="56" t="s">
        <v>131</v>
      </c>
      <c r="S37" s="10"/>
    </row>
    <row r="38" spans="1:19" ht="43.2">
      <c r="A38" s="32">
        <f t="shared" si="1"/>
        <v>35</v>
      </c>
      <c r="B38" s="8" t="s">
        <v>254</v>
      </c>
      <c r="C38" s="54" t="s">
        <v>328</v>
      </c>
      <c r="D38" s="54"/>
      <c r="E38" s="54"/>
      <c r="F38" s="54"/>
      <c r="G38" s="54"/>
      <c r="H38" s="56" t="s">
        <v>610</v>
      </c>
      <c r="I38" s="56" t="s">
        <v>299</v>
      </c>
      <c r="J38" s="56">
        <v>589</v>
      </c>
      <c r="K38" s="10"/>
      <c r="L38" s="10"/>
      <c r="M38" s="56"/>
      <c r="N38" s="56"/>
      <c r="O38" s="10"/>
      <c r="P38" s="10" t="s">
        <v>256</v>
      </c>
      <c r="Q38" s="10"/>
      <c r="R38" s="56" t="s">
        <v>131</v>
      </c>
      <c r="S38" s="10"/>
    </row>
    <row r="39" spans="1:19" ht="43.2">
      <c r="A39" s="32">
        <f t="shared" si="1"/>
        <v>36</v>
      </c>
      <c r="B39" s="8" t="s">
        <v>254</v>
      </c>
      <c r="C39" s="54" t="s">
        <v>329</v>
      </c>
      <c r="D39" s="54"/>
      <c r="E39" s="54"/>
      <c r="F39" s="54"/>
      <c r="G39" s="54"/>
      <c r="H39" s="56" t="s">
        <v>828</v>
      </c>
      <c r="I39" s="56" t="s">
        <v>299</v>
      </c>
      <c r="J39" s="56">
        <v>1355</v>
      </c>
      <c r="K39" s="10"/>
      <c r="L39" s="10"/>
      <c r="M39" s="56" t="s">
        <v>695</v>
      </c>
      <c r="N39" s="60">
        <v>44581</v>
      </c>
      <c r="O39" s="10"/>
      <c r="P39" s="10" t="s">
        <v>829</v>
      </c>
      <c r="Q39" s="10"/>
      <c r="R39" s="56" t="s">
        <v>131</v>
      </c>
      <c r="S39" s="10"/>
    </row>
    <row r="40" spans="1:19" ht="43.2">
      <c r="A40" s="32">
        <f t="shared" si="1"/>
        <v>37</v>
      </c>
      <c r="B40" s="8" t="s">
        <v>254</v>
      </c>
      <c r="C40" s="54" t="s">
        <v>330</v>
      </c>
      <c r="D40" s="54"/>
      <c r="E40" s="54"/>
      <c r="F40" s="54"/>
      <c r="G40" s="54"/>
      <c r="H40" s="56" t="s">
        <v>697</v>
      </c>
      <c r="I40" s="56" t="s">
        <v>299</v>
      </c>
      <c r="J40" s="56">
        <v>911</v>
      </c>
      <c r="K40" s="10"/>
      <c r="L40" s="10"/>
      <c r="M40" s="56" t="s">
        <v>695</v>
      </c>
      <c r="N40" s="60">
        <v>44274</v>
      </c>
      <c r="O40" s="10"/>
      <c r="P40" s="10" t="s">
        <v>698</v>
      </c>
      <c r="Q40" s="10"/>
      <c r="R40" s="56" t="s">
        <v>131</v>
      </c>
      <c r="S40" s="10"/>
    </row>
    <row r="41" spans="1:19" ht="43.2">
      <c r="A41" s="32">
        <f t="shared" si="1"/>
        <v>38</v>
      </c>
      <c r="B41" s="8" t="s">
        <v>254</v>
      </c>
      <c r="C41" s="54" t="s">
        <v>331</v>
      </c>
      <c r="D41" s="54"/>
      <c r="E41" s="54"/>
      <c r="F41" s="54"/>
      <c r="G41" s="54"/>
      <c r="H41" s="56" t="s">
        <v>778</v>
      </c>
      <c r="I41" s="56" t="s">
        <v>299</v>
      </c>
      <c r="J41" s="56">
        <v>959</v>
      </c>
      <c r="K41" s="10"/>
      <c r="L41" s="10"/>
      <c r="M41" s="56" t="s">
        <v>695</v>
      </c>
      <c r="N41" s="60">
        <v>44407</v>
      </c>
      <c r="O41" s="10"/>
      <c r="P41" s="10" t="s">
        <v>256</v>
      </c>
      <c r="Q41" s="10"/>
      <c r="R41" s="56" t="s">
        <v>131</v>
      </c>
      <c r="S41" s="10"/>
    </row>
    <row r="42" spans="1:19" ht="43.2">
      <c r="A42" s="32">
        <f t="shared" si="1"/>
        <v>39</v>
      </c>
      <c r="B42" s="8" t="s">
        <v>254</v>
      </c>
      <c r="C42" s="54" t="s">
        <v>332</v>
      </c>
      <c r="D42" s="54"/>
      <c r="E42" s="54"/>
      <c r="F42" s="54"/>
      <c r="G42" s="54"/>
      <c r="H42" s="56" t="s">
        <v>762</v>
      </c>
      <c r="I42" s="56" t="s">
        <v>299</v>
      </c>
      <c r="J42" s="56">
        <v>393</v>
      </c>
      <c r="K42" s="10"/>
      <c r="L42" s="10"/>
      <c r="M42" s="56" t="s">
        <v>695</v>
      </c>
      <c r="N42" s="60">
        <v>44406</v>
      </c>
      <c r="O42" s="10"/>
      <c r="P42" s="10" t="s">
        <v>256</v>
      </c>
      <c r="Q42" s="10"/>
      <c r="R42" s="56" t="s">
        <v>131</v>
      </c>
      <c r="S42" s="10"/>
    </row>
    <row r="43" spans="1:19" ht="43.2">
      <c r="A43" s="32">
        <f t="shared" si="1"/>
        <v>40</v>
      </c>
      <c r="B43" s="8" t="s">
        <v>254</v>
      </c>
      <c r="C43" s="54" t="s">
        <v>342</v>
      </c>
      <c r="D43" s="54" t="s">
        <v>834</v>
      </c>
      <c r="E43" s="87">
        <v>3175</v>
      </c>
      <c r="F43" s="87">
        <v>8352853.5</v>
      </c>
      <c r="G43" s="226">
        <v>44599</v>
      </c>
      <c r="H43" s="56" t="s">
        <v>763</v>
      </c>
      <c r="I43" s="56" t="s">
        <v>299</v>
      </c>
      <c r="J43" s="56">
        <v>340</v>
      </c>
      <c r="K43" s="10"/>
      <c r="L43" s="10"/>
      <c r="M43" s="56" t="s">
        <v>695</v>
      </c>
      <c r="N43" s="60">
        <v>44406</v>
      </c>
      <c r="O43" s="10"/>
      <c r="P43" s="10" t="s">
        <v>256</v>
      </c>
      <c r="Q43" s="10"/>
      <c r="R43" s="56" t="s">
        <v>131</v>
      </c>
      <c r="S43" s="10"/>
    </row>
    <row r="44" spans="1:19" ht="43.2">
      <c r="A44" s="32">
        <f t="shared" si="1"/>
        <v>41</v>
      </c>
      <c r="B44" s="8" t="s">
        <v>254</v>
      </c>
      <c r="C44" s="54" t="s">
        <v>343</v>
      </c>
      <c r="D44" s="54" t="s">
        <v>837</v>
      </c>
      <c r="E44" s="87">
        <v>1541</v>
      </c>
      <c r="F44" s="87">
        <v>4149419.88</v>
      </c>
      <c r="G44" s="226">
        <v>44616</v>
      </c>
      <c r="H44" s="56" t="s">
        <v>749</v>
      </c>
      <c r="I44" s="56" t="s">
        <v>299</v>
      </c>
      <c r="J44" s="56">
        <v>198</v>
      </c>
      <c r="K44" s="10"/>
      <c r="L44" s="10"/>
      <c r="M44" s="56" t="s">
        <v>695</v>
      </c>
      <c r="N44" s="60">
        <v>44405</v>
      </c>
      <c r="O44" s="10"/>
      <c r="P44" s="10" t="s">
        <v>256</v>
      </c>
      <c r="Q44" s="10"/>
      <c r="R44" s="56" t="s">
        <v>131</v>
      </c>
      <c r="S44" s="10"/>
    </row>
    <row r="45" spans="1:19" ht="43.2">
      <c r="A45" s="32">
        <f t="shared" si="1"/>
        <v>42</v>
      </c>
      <c r="B45" s="8" t="s">
        <v>254</v>
      </c>
      <c r="C45" s="54" t="s">
        <v>344</v>
      </c>
      <c r="D45" s="54"/>
      <c r="E45" s="54"/>
      <c r="F45" s="54"/>
      <c r="G45" s="54"/>
      <c r="H45" s="56" t="s">
        <v>777</v>
      </c>
      <c r="I45" s="56" t="s">
        <v>299</v>
      </c>
      <c r="J45" s="56">
        <v>202</v>
      </c>
      <c r="K45" s="10"/>
      <c r="L45" s="10"/>
      <c r="M45" s="56" t="s">
        <v>695</v>
      </c>
      <c r="N45" s="60">
        <v>44419</v>
      </c>
      <c r="O45" s="10"/>
      <c r="P45" s="10" t="s">
        <v>256</v>
      </c>
      <c r="Q45" s="10"/>
      <c r="R45" s="56" t="s">
        <v>131</v>
      </c>
      <c r="S45" s="10"/>
    </row>
    <row r="46" spans="1:19" ht="43.2">
      <c r="A46" s="32">
        <f t="shared" si="1"/>
        <v>43</v>
      </c>
      <c r="B46" s="8" t="s">
        <v>254</v>
      </c>
      <c r="C46" s="54" t="s">
        <v>353</v>
      </c>
      <c r="D46" s="54"/>
      <c r="E46" s="54"/>
      <c r="F46" s="54"/>
      <c r="G46" s="54"/>
      <c r="H46" s="56" t="s">
        <v>779</v>
      </c>
      <c r="I46" s="56" t="s">
        <v>299</v>
      </c>
      <c r="J46" s="56">
        <v>518</v>
      </c>
      <c r="K46" s="10"/>
      <c r="L46" s="10"/>
      <c r="M46" s="56" t="s">
        <v>695</v>
      </c>
      <c r="N46" s="60">
        <v>44407</v>
      </c>
      <c r="O46" s="10"/>
      <c r="P46" s="10" t="s">
        <v>256</v>
      </c>
      <c r="Q46" s="10"/>
      <c r="R46" s="56" t="s">
        <v>131</v>
      </c>
      <c r="S46" s="10"/>
    </row>
    <row r="47" spans="1:19" ht="43.2">
      <c r="A47" s="32">
        <f t="shared" si="1"/>
        <v>44</v>
      </c>
      <c r="B47" s="8" t="s">
        <v>254</v>
      </c>
      <c r="C47" s="54" t="s">
        <v>290</v>
      </c>
      <c r="D47" s="54"/>
      <c r="E47" s="54"/>
      <c r="F47" s="54"/>
      <c r="G47" s="54"/>
      <c r="H47" s="56" t="s">
        <v>255</v>
      </c>
      <c r="I47" s="56" t="s">
        <v>299</v>
      </c>
      <c r="J47" s="56">
        <v>452</v>
      </c>
      <c r="K47" s="10"/>
      <c r="L47" s="10"/>
      <c r="M47" s="56" t="s">
        <v>695</v>
      </c>
      <c r="N47" s="56"/>
      <c r="O47" s="10"/>
      <c r="P47" s="10" t="s">
        <v>256</v>
      </c>
      <c r="Q47" s="10"/>
      <c r="R47" s="56" t="s">
        <v>131</v>
      </c>
      <c r="S47" s="10"/>
    </row>
    <row r="48" spans="1:19" ht="43.2">
      <c r="A48" s="32">
        <f t="shared" si="1"/>
        <v>45</v>
      </c>
      <c r="B48" s="8" t="s">
        <v>254</v>
      </c>
      <c r="C48" s="54" t="s">
        <v>354</v>
      </c>
      <c r="D48" s="54"/>
      <c r="E48" s="54"/>
      <c r="F48" s="54"/>
      <c r="G48" s="54"/>
      <c r="H48" s="56" t="s">
        <v>693</v>
      </c>
      <c r="I48" s="56" t="s">
        <v>299</v>
      </c>
      <c r="J48" s="56">
        <v>2170</v>
      </c>
      <c r="K48" s="10"/>
      <c r="L48" s="10"/>
      <c r="M48" s="56" t="s">
        <v>695</v>
      </c>
      <c r="N48" s="60">
        <v>44274</v>
      </c>
      <c r="O48" s="10"/>
      <c r="P48" s="10" t="s">
        <v>701</v>
      </c>
      <c r="Q48" s="10"/>
      <c r="R48" s="56" t="s">
        <v>131</v>
      </c>
      <c r="S48" s="10"/>
    </row>
    <row r="49" spans="1:19" ht="43.2">
      <c r="A49" s="32">
        <f t="shared" si="1"/>
        <v>46</v>
      </c>
      <c r="B49" s="8" t="s">
        <v>254</v>
      </c>
      <c r="C49" s="54" t="s">
        <v>355</v>
      </c>
      <c r="D49" s="54"/>
      <c r="E49" s="54"/>
      <c r="F49" s="54"/>
      <c r="G49" s="54"/>
      <c r="H49" s="56" t="s">
        <v>769</v>
      </c>
      <c r="I49" s="56" t="s">
        <v>299</v>
      </c>
      <c r="J49" s="56">
        <v>142</v>
      </c>
      <c r="K49" s="10"/>
      <c r="L49" s="10"/>
      <c r="M49" s="56" t="s">
        <v>695</v>
      </c>
      <c r="N49" s="60">
        <v>44413</v>
      </c>
      <c r="O49" s="10"/>
      <c r="P49" s="10" t="s">
        <v>256</v>
      </c>
      <c r="Q49" s="10"/>
      <c r="R49" s="56" t="s">
        <v>131</v>
      </c>
      <c r="S49" s="10"/>
    </row>
    <row r="50" spans="1:19" ht="43.2">
      <c r="A50" s="32">
        <f t="shared" si="1"/>
        <v>47</v>
      </c>
      <c r="B50" s="8" t="s">
        <v>254</v>
      </c>
      <c r="C50" s="54" t="s">
        <v>743</v>
      </c>
      <c r="D50" s="54" t="s">
        <v>832</v>
      </c>
      <c r="E50" s="87">
        <v>1654</v>
      </c>
      <c r="F50" s="87">
        <v>4351376.28</v>
      </c>
      <c r="G50" s="226">
        <v>44580</v>
      </c>
      <c r="H50" s="56" t="s">
        <v>760</v>
      </c>
      <c r="I50" s="56" t="s">
        <v>299</v>
      </c>
      <c r="J50" s="56">
        <v>209</v>
      </c>
      <c r="K50" s="10"/>
      <c r="L50" s="10"/>
      <c r="M50" s="56" t="s">
        <v>695</v>
      </c>
      <c r="N50" s="60">
        <v>44407</v>
      </c>
      <c r="O50" s="10"/>
      <c r="P50" s="10" t="s">
        <v>256</v>
      </c>
      <c r="Q50" s="10"/>
      <c r="R50" s="56" t="s">
        <v>131</v>
      </c>
      <c r="S50" s="10"/>
    </row>
    <row r="51" spans="1:19" ht="43.2">
      <c r="A51" s="32">
        <f t="shared" si="1"/>
        <v>48</v>
      </c>
      <c r="B51" s="8" t="s">
        <v>254</v>
      </c>
      <c r="C51" s="54" t="s">
        <v>356</v>
      </c>
      <c r="D51" s="54"/>
      <c r="E51" s="54"/>
      <c r="F51" s="54"/>
      <c r="G51" s="54"/>
      <c r="H51" s="56" t="s">
        <v>691</v>
      </c>
      <c r="I51" s="56" t="s">
        <v>299</v>
      </c>
      <c r="J51" s="56">
        <v>580</v>
      </c>
      <c r="K51" s="10"/>
      <c r="L51" s="10"/>
      <c r="M51" s="56" t="s">
        <v>695</v>
      </c>
      <c r="N51" s="60">
        <v>44274</v>
      </c>
      <c r="O51" s="10"/>
      <c r="P51" s="10" t="s">
        <v>703</v>
      </c>
      <c r="Q51" s="10"/>
      <c r="R51" s="56" t="s">
        <v>131</v>
      </c>
      <c r="S51" s="10"/>
    </row>
    <row r="52" spans="1:19" ht="43.2">
      <c r="A52" s="32">
        <f t="shared" si="1"/>
        <v>49</v>
      </c>
      <c r="B52" s="8" t="s">
        <v>254</v>
      </c>
      <c r="C52" s="54" t="s">
        <v>357</v>
      </c>
      <c r="D52" s="54"/>
      <c r="E52" s="54"/>
      <c r="F52" s="54"/>
      <c r="G52" s="54"/>
      <c r="H52" s="56" t="s">
        <v>752</v>
      </c>
      <c r="I52" s="56" t="s">
        <v>299</v>
      </c>
      <c r="J52" s="56">
        <v>278</v>
      </c>
      <c r="K52" s="10"/>
      <c r="L52" s="10"/>
      <c r="M52" s="56" t="s">
        <v>695</v>
      </c>
      <c r="N52" s="60">
        <v>44404</v>
      </c>
      <c r="O52" s="10"/>
      <c r="P52" s="10" t="s">
        <v>256</v>
      </c>
      <c r="Q52" s="10"/>
      <c r="R52" s="56" t="s">
        <v>131</v>
      </c>
      <c r="S52" s="10"/>
    </row>
    <row r="53" spans="1:19" ht="43.2">
      <c r="A53" s="32">
        <f t="shared" si="1"/>
        <v>50</v>
      </c>
      <c r="B53" s="8" t="s">
        <v>254</v>
      </c>
      <c r="C53" s="54" t="s">
        <v>358</v>
      </c>
      <c r="D53" s="54"/>
      <c r="E53" s="54"/>
      <c r="F53" s="54"/>
      <c r="G53" s="54"/>
      <c r="H53" s="56" t="s">
        <v>759</v>
      </c>
      <c r="I53" s="56" t="s">
        <v>299</v>
      </c>
      <c r="J53" s="56">
        <v>164</v>
      </c>
      <c r="K53" s="10"/>
      <c r="L53" s="10"/>
      <c r="M53" s="56" t="s">
        <v>695</v>
      </c>
      <c r="N53" s="60">
        <v>44407</v>
      </c>
      <c r="O53" s="10"/>
      <c r="P53" s="10" t="s">
        <v>256</v>
      </c>
      <c r="Q53" s="10"/>
      <c r="R53" s="56" t="s">
        <v>131</v>
      </c>
      <c r="S53" s="10"/>
    </row>
    <row r="54" spans="1:19" ht="43.2">
      <c r="A54" s="32">
        <f t="shared" si="1"/>
        <v>51</v>
      </c>
      <c r="B54" s="8" t="s">
        <v>254</v>
      </c>
      <c r="C54" s="54" t="s">
        <v>362</v>
      </c>
      <c r="D54" s="54"/>
      <c r="E54" s="54"/>
      <c r="F54" s="54"/>
      <c r="G54" s="54"/>
      <c r="H54" s="56" t="s">
        <v>780</v>
      </c>
      <c r="I54" s="56" t="s">
        <v>299</v>
      </c>
      <c r="J54" s="56">
        <v>139</v>
      </c>
      <c r="K54" s="10"/>
      <c r="L54" s="10"/>
      <c r="M54" s="56" t="s">
        <v>695</v>
      </c>
      <c r="N54" s="60">
        <v>44410</v>
      </c>
      <c r="O54" s="10"/>
      <c r="P54" s="10" t="s">
        <v>256</v>
      </c>
      <c r="Q54" s="10"/>
      <c r="R54" s="56" t="s">
        <v>131</v>
      </c>
      <c r="S54" s="10"/>
    </row>
    <row r="55" spans="1:19" ht="43.2">
      <c r="A55" s="32">
        <f t="shared" si="1"/>
        <v>52</v>
      </c>
      <c r="B55" s="8" t="s">
        <v>254</v>
      </c>
      <c r="C55" s="54" t="s">
        <v>363</v>
      </c>
      <c r="D55" s="54"/>
      <c r="E55" s="54"/>
      <c r="F55" s="54"/>
      <c r="G55" s="54"/>
      <c r="H55" s="56" t="s">
        <v>606</v>
      </c>
      <c r="I55" s="56" t="s">
        <v>299</v>
      </c>
      <c r="J55" s="56">
        <v>1107</v>
      </c>
      <c r="K55" s="10"/>
      <c r="L55" s="10"/>
      <c r="M55" s="56"/>
      <c r="N55" s="56"/>
      <c r="O55" s="10"/>
      <c r="P55" s="10" t="s">
        <v>256</v>
      </c>
      <c r="Q55" s="10"/>
      <c r="R55" s="56" t="s">
        <v>131</v>
      </c>
      <c r="S55" s="10"/>
    </row>
    <row r="56" spans="1:19" ht="43.2">
      <c r="A56" s="32">
        <f t="shared" si="1"/>
        <v>53</v>
      </c>
      <c r="B56" s="8" t="s">
        <v>254</v>
      </c>
      <c r="C56" s="54" t="s">
        <v>364</v>
      </c>
      <c r="D56" s="54"/>
      <c r="E56" s="54"/>
      <c r="F56" s="54"/>
      <c r="G56" s="54"/>
      <c r="H56" s="56" t="s">
        <v>757</v>
      </c>
      <c r="I56" s="56" t="s">
        <v>299</v>
      </c>
      <c r="J56" s="56">
        <v>193</v>
      </c>
      <c r="K56" s="10"/>
      <c r="L56" s="10"/>
      <c r="M56" s="56" t="s">
        <v>695</v>
      </c>
      <c r="N56" s="60">
        <v>44406</v>
      </c>
      <c r="O56" s="10"/>
      <c r="P56" s="10" t="s">
        <v>256</v>
      </c>
      <c r="Q56" s="10"/>
      <c r="R56" s="56" t="s">
        <v>131</v>
      </c>
      <c r="S56" s="10"/>
    </row>
    <row r="57" spans="1:19" ht="43.2">
      <c r="A57" s="32">
        <f t="shared" si="1"/>
        <v>54</v>
      </c>
      <c r="B57" s="8" t="s">
        <v>254</v>
      </c>
      <c r="C57" s="54" t="s">
        <v>365</v>
      </c>
      <c r="D57" s="54"/>
      <c r="E57" s="54"/>
      <c r="F57" s="54"/>
      <c r="G57" s="54"/>
      <c r="H57" s="56" t="s">
        <v>747</v>
      </c>
      <c r="I57" s="56" t="s">
        <v>299</v>
      </c>
      <c r="J57" s="56">
        <v>160</v>
      </c>
      <c r="K57" s="10"/>
      <c r="L57" s="10"/>
      <c r="M57" s="56" t="s">
        <v>695</v>
      </c>
      <c r="N57" s="60">
        <v>44399</v>
      </c>
      <c r="O57" s="10"/>
      <c r="P57" s="10" t="s">
        <v>256</v>
      </c>
      <c r="Q57" s="10"/>
      <c r="R57" s="56" t="s">
        <v>131</v>
      </c>
      <c r="S57" s="10"/>
    </row>
    <row r="58" spans="1:19" ht="43.2">
      <c r="A58" s="32">
        <f t="shared" si="1"/>
        <v>55</v>
      </c>
      <c r="B58" s="8" t="s">
        <v>254</v>
      </c>
      <c r="C58" s="54" t="s">
        <v>366</v>
      </c>
      <c r="D58" s="54"/>
      <c r="E58" s="54"/>
      <c r="F58" s="54"/>
      <c r="G58" s="54"/>
      <c r="H58" s="56" t="s">
        <v>783</v>
      </c>
      <c r="I58" s="56" t="s">
        <v>299</v>
      </c>
      <c r="J58" s="56">
        <v>130</v>
      </c>
      <c r="K58" s="10"/>
      <c r="L58" s="10"/>
      <c r="M58" s="56" t="s">
        <v>695</v>
      </c>
      <c r="N58" s="60">
        <v>44405</v>
      </c>
      <c r="O58" s="10"/>
      <c r="P58" s="10" t="s">
        <v>256</v>
      </c>
      <c r="Q58" s="10"/>
      <c r="R58" s="56" t="s">
        <v>131</v>
      </c>
      <c r="S58" s="10"/>
    </row>
    <row r="59" spans="1:19" ht="43.2">
      <c r="A59" s="32">
        <f t="shared" si="1"/>
        <v>56</v>
      </c>
      <c r="B59" s="8" t="s">
        <v>254</v>
      </c>
      <c r="C59" s="54" t="s">
        <v>378</v>
      </c>
      <c r="D59" s="54" t="s">
        <v>831</v>
      </c>
      <c r="E59" s="87">
        <v>815</v>
      </c>
      <c r="F59" s="87">
        <v>2144118.2999999998</v>
      </c>
      <c r="G59" s="226">
        <v>44585</v>
      </c>
      <c r="H59" s="56" t="s">
        <v>748</v>
      </c>
      <c r="I59" s="56" t="s">
        <v>299</v>
      </c>
      <c r="J59" s="56">
        <v>151</v>
      </c>
      <c r="K59" s="10"/>
      <c r="L59" s="10"/>
      <c r="M59" s="56" t="s">
        <v>695</v>
      </c>
      <c r="N59" s="60">
        <v>44403</v>
      </c>
      <c r="O59" s="10"/>
      <c r="P59" s="10" t="s">
        <v>256</v>
      </c>
      <c r="Q59" s="10"/>
      <c r="R59" s="56" t="s">
        <v>131</v>
      </c>
      <c r="S59" s="10"/>
    </row>
    <row r="60" spans="1:19" ht="43.2">
      <c r="A60" s="32">
        <f t="shared" si="1"/>
        <v>57</v>
      </c>
      <c r="B60" s="8" t="s">
        <v>254</v>
      </c>
      <c r="C60" s="54" t="s">
        <v>379</v>
      </c>
      <c r="D60" s="54"/>
      <c r="E60" s="54"/>
      <c r="F60" s="54"/>
      <c r="G60" s="54"/>
      <c r="H60" s="56" t="s">
        <v>781</v>
      </c>
      <c r="I60" s="56" t="s">
        <v>299</v>
      </c>
      <c r="J60" s="56">
        <v>419</v>
      </c>
      <c r="K60" s="10"/>
      <c r="L60" s="10"/>
      <c r="M60" s="56" t="s">
        <v>695</v>
      </c>
      <c r="N60" s="60">
        <v>44406</v>
      </c>
      <c r="O60" s="10"/>
      <c r="P60" s="10" t="s">
        <v>256</v>
      </c>
      <c r="Q60" s="10"/>
      <c r="R60" s="56" t="s">
        <v>131</v>
      </c>
      <c r="S60" s="10"/>
    </row>
    <row r="61" spans="1:19" ht="43.2">
      <c r="A61" s="32">
        <f t="shared" si="1"/>
        <v>58</v>
      </c>
      <c r="B61" s="8" t="s">
        <v>254</v>
      </c>
      <c r="C61" s="54" t="s">
        <v>151</v>
      </c>
      <c r="D61" s="54"/>
      <c r="E61" s="54"/>
      <c r="F61" s="54"/>
      <c r="G61" s="54"/>
      <c r="H61" s="56" t="s">
        <v>782</v>
      </c>
      <c r="I61" s="56" t="s">
        <v>299</v>
      </c>
      <c r="J61" s="56">
        <v>548</v>
      </c>
      <c r="K61" s="10"/>
      <c r="L61" s="10"/>
      <c r="M61" s="56" t="s">
        <v>695</v>
      </c>
      <c r="N61" s="60">
        <v>44425</v>
      </c>
      <c r="O61" s="10"/>
      <c r="P61" s="10" t="s">
        <v>256</v>
      </c>
      <c r="Q61" s="10"/>
      <c r="R61" s="56" t="s">
        <v>131</v>
      </c>
      <c r="S61" s="10"/>
    </row>
    <row r="62" spans="1:19" ht="43.2">
      <c r="A62" s="32">
        <f t="shared" si="1"/>
        <v>59</v>
      </c>
      <c r="B62" s="81" t="s">
        <v>254</v>
      </c>
      <c r="C62" s="104" t="s">
        <v>152</v>
      </c>
      <c r="D62" s="104"/>
      <c r="E62" s="104"/>
      <c r="F62" s="104"/>
      <c r="G62" s="104"/>
      <c r="H62" s="56" t="s">
        <v>761</v>
      </c>
      <c r="I62" s="56" t="s">
        <v>299</v>
      </c>
      <c r="J62" s="56">
        <v>651</v>
      </c>
      <c r="K62" s="10"/>
      <c r="L62" s="10"/>
      <c r="M62" s="56" t="s">
        <v>695</v>
      </c>
      <c r="N62" s="60">
        <v>44407</v>
      </c>
      <c r="O62" s="10"/>
      <c r="P62" s="10" t="s">
        <v>256</v>
      </c>
      <c r="Q62" s="10"/>
      <c r="R62" s="56" t="s">
        <v>131</v>
      </c>
      <c r="S62" s="10"/>
    </row>
    <row r="63" spans="1:19" ht="43.2">
      <c r="A63" s="32">
        <f t="shared" si="1"/>
        <v>60</v>
      </c>
      <c r="B63" s="81" t="s">
        <v>254</v>
      </c>
      <c r="C63" s="130" t="s">
        <v>153</v>
      </c>
      <c r="D63" s="130"/>
      <c r="E63" s="130"/>
      <c r="F63" s="130"/>
      <c r="G63" s="130"/>
      <c r="H63" s="56" t="s">
        <v>767</v>
      </c>
      <c r="I63" s="56" t="s">
        <v>299</v>
      </c>
      <c r="J63" s="56">
        <v>234</v>
      </c>
      <c r="K63" s="10"/>
      <c r="L63" s="10"/>
      <c r="M63" s="56" t="s">
        <v>695</v>
      </c>
      <c r="N63" s="60">
        <v>44413</v>
      </c>
      <c r="O63" s="10"/>
      <c r="P63" s="10" t="s">
        <v>256</v>
      </c>
      <c r="Q63" s="10"/>
      <c r="R63" s="56" t="s">
        <v>131</v>
      </c>
      <c r="S63" s="10"/>
    </row>
    <row r="64" spans="1:19" ht="43.2">
      <c r="A64" s="32">
        <f t="shared" si="1"/>
        <v>61</v>
      </c>
      <c r="B64" s="8" t="s">
        <v>254</v>
      </c>
      <c r="C64" s="54" t="s">
        <v>380</v>
      </c>
      <c r="D64" s="54"/>
      <c r="E64" s="54"/>
      <c r="F64" s="54"/>
      <c r="G64" s="54"/>
      <c r="H64" s="56" t="s">
        <v>784</v>
      </c>
      <c r="I64" s="56" t="s">
        <v>299</v>
      </c>
      <c r="J64" s="56">
        <v>171</v>
      </c>
      <c r="K64" s="10"/>
      <c r="L64" s="10"/>
      <c r="M64" s="56" t="s">
        <v>695</v>
      </c>
      <c r="N64" s="60">
        <v>44407</v>
      </c>
      <c r="O64" s="10"/>
      <c r="P64" s="10" t="s">
        <v>256</v>
      </c>
      <c r="Q64" s="10"/>
      <c r="R64" s="56" t="s">
        <v>131</v>
      </c>
      <c r="S64" s="10"/>
    </row>
    <row r="65" spans="1:19" ht="43.2">
      <c r="A65" s="32">
        <f t="shared" si="1"/>
        <v>62</v>
      </c>
      <c r="B65" s="8" t="s">
        <v>254</v>
      </c>
      <c r="C65" s="54" t="s">
        <v>154</v>
      </c>
      <c r="D65" s="54"/>
      <c r="E65" s="54"/>
      <c r="F65" s="54"/>
      <c r="G65" s="54"/>
      <c r="H65" s="56" t="s">
        <v>768</v>
      </c>
      <c r="I65" s="56" t="s">
        <v>299</v>
      </c>
      <c r="J65" s="56">
        <v>765</v>
      </c>
      <c r="K65" s="10"/>
      <c r="L65" s="10"/>
      <c r="M65" s="56" t="s">
        <v>695</v>
      </c>
      <c r="N65" s="60">
        <v>44413</v>
      </c>
      <c r="O65" s="10"/>
      <c r="P65" s="10" t="s">
        <v>256</v>
      </c>
      <c r="Q65" s="10"/>
      <c r="R65" s="56" t="s">
        <v>131</v>
      </c>
      <c r="S65" s="10"/>
    </row>
    <row r="66" spans="1:19" ht="43.2">
      <c r="A66" s="32">
        <f t="shared" si="1"/>
        <v>63</v>
      </c>
      <c r="B66" s="8" t="s">
        <v>254</v>
      </c>
      <c r="C66" s="54" t="s">
        <v>381</v>
      </c>
      <c r="D66" s="54"/>
      <c r="E66" s="54"/>
      <c r="F66" s="54"/>
      <c r="G66" s="54"/>
      <c r="H66" s="56" t="s">
        <v>770</v>
      </c>
      <c r="I66" s="56" t="s">
        <v>299</v>
      </c>
      <c r="J66" s="56">
        <v>373</v>
      </c>
      <c r="K66" s="10"/>
      <c r="L66" s="10"/>
      <c r="M66" s="56" t="s">
        <v>695</v>
      </c>
      <c r="N66" s="60">
        <v>44413</v>
      </c>
      <c r="O66" s="10"/>
      <c r="P66" s="10" t="s">
        <v>256</v>
      </c>
      <c r="Q66" s="10"/>
      <c r="R66" s="56" t="s">
        <v>131</v>
      </c>
      <c r="S66" s="10"/>
    </row>
    <row r="67" spans="1:19" ht="31.8" customHeight="1">
      <c r="A67" s="32">
        <f t="shared" si="1"/>
        <v>64</v>
      </c>
      <c r="B67" s="8" t="s">
        <v>254</v>
      </c>
      <c r="C67" s="54" t="s">
        <v>745</v>
      </c>
      <c r="D67" s="54"/>
      <c r="E67" s="54"/>
      <c r="F67" s="54"/>
      <c r="G67" s="54"/>
      <c r="H67" s="56" t="s">
        <v>830</v>
      </c>
      <c r="I67" s="58" t="s">
        <v>746</v>
      </c>
      <c r="J67" s="56">
        <v>300</v>
      </c>
      <c r="K67" s="10"/>
      <c r="L67" s="10"/>
      <c r="M67" s="56"/>
      <c r="N67" s="56"/>
      <c r="O67" s="10"/>
      <c r="P67" s="10" t="s">
        <v>256</v>
      </c>
      <c r="Q67" s="10"/>
      <c r="R67" s="56" t="s">
        <v>131</v>
      </c>
      <c r="S67" s="10"/>
    </row>
    <row r="68" spans="1:19" ht="43.2">
      <c r="A68" s="32">
        <f t="shared" si="1"/>
        <v>65</v>
      </c>
      <c r="B68" s="8" t="s">
        <v>254</v>
      </c>
      <c r="C68" s="54" t="s">
        <v>382</v>
      </c>
      <c r="D68" s="54" t="s">
        <v>838</v>
      </c>
      <c r="E68" s="87">
        <v>8921</v>
      </c>
      <c r="F68" s="87">
        <v>17369900.68</v>
      </c>
      <c r="G68" s="226">
        <v>44610</v>
      </c>
      <c r="H68" s="56" t="s">
        <v>756</v>
      </c>
      <c r="I68" s="56" t="s">
        <v>299</v>
      </c>
      <c r="J68" s="58">
        <v>996</v>
      </c>
      <c r="K68" s="10"/>
      <c r="L68" s="10"/>
      <c r="M68" s="56" t="s">
        <v>695</v>
      </c>
      <c r="N68" s="60">
        <v>44407</v>
      </c>
      <c r="O68" s="10"/>
      <c r="P68" s="10" t="s">
        <v>383</v>
      </c>
      <c r="Q68" s="10"/>
      <c r="R68" s="56" t="s">
        <v>131</v>
      </c>
      <c r="S68" s="10"/>
    </row>
    <row r="69" spans="1:19" ht="43.2">
      <c r="A69" s="32">
        <f t="shared" si="1"/>
        <v>66</v>
      </c>
      <c r="B69" s="8" t="s">
        <v>254</v>
      </c>
      <c r="C69" s="10" t="s">
        <v>384</v>
      </c>
      <c r="D69" s="10"/>
      <c r="E69" s="10"/>
      <c r="F69" s="10"/>
      <c r="G69" s="10"/>
      <c r="H69" s="56" t="s">
        <v>631</v>
      </c>
      <c r="I69" s="56" t="s">
        <v>294</v>
      </c>
      <c r="J69" s="56">
        <v>1348</v>
      </c>
      <c r="K69" s="5"/>
      <c r="L69" s="5"/>
      <c r="M69" s="56" t="s">
        <v>695</v>
      </c>
      <c r="N69" s="60">
        <v>44090</v>
      </c>
      <c r="O69" s="5"/>
      <c r="P69" s="10" t="s">
        <v>714</v>
      </c>
      <c r="Q69" s="10"/>
      <c r="R69" s="56" t="s">
        <v>131</v>
      </c>
      <c r="S69" s="5"/>
    </row>
    <row r="70" spans="1:19" ht="43.2">
      <c r="A70" s="32">
        <f t="shared" si="1"/>
        <v>67</v>
      </c>
      <c r="B70" s="8" t="s">
        <v>254</v>
      </c>
      <c r="C70" s="10" t="s">
        <v>386</v>
      </c>
      <c r="D70" s="10"/>
      <c r="E70" s="10"/>
      <c r="F70" s="10"/>
      <c r="G70" s="10"/>
      <c r="H70" s="56" t="s">
        <v>607</v>
      </c>
      <c r="I70" s="56" t="s">
        <v>294</v>
      </c>
      <c r="J70" s="191">
        <v>2333</v>
      </c>
      <c r="K70" s="5"/>
      <c r="L70" s="5"/>
      <c r="M70" s="56"/>
      <c r="N70" s="201"/>
      <c r="O70" s="5"/>
      <c r="P70" s="10" t="s">
        <v>385</v>
      </c>
      <c r="Q70" s="10"/>
      <c r="R70" s="56" t="s">
        <v>131</v>
      </c>
      <c r="S70" s="5"/>
    </row>
    <row r="71" spans="1:19" ht="43.2">
      <c r="A71" s="32">
        <f t="shared" si="1"/>
        <v>68</v>
      </c>
      <c r="B71" s="8" t="s">
        <v>254</v>
      </c>
      <c r="C71" s="10" t="s">
        <v>387</v>
      </c>
      <c r="D71" s="10"/>
      <c r="E71" s="10"/>
      <c r="F71" s="10"/>
      <c r="G71" s="10"/>
      <c r="H71" s="56" t="s">
        <v>629</v>
      </c>
      <c r="I71" s="56" t="s">
        <v>294</v>
      </c>
      <c r="J71" s="56">
        <v>647</v>
      </c>
      <c r="K71" s="5"/>
      <c r="L71" s="5"/>
      <c r="M71" s="56" t="s">
        <v>695</v>
      </c>
      <c r="N71" s="60">
        <v>44090</v>
      </c>
      <c r="O71" s="5"/>
      <c r="P71" s="10" t="s">
        <v>715</v>
      </c>
      <c r="Q71" s="10"/>
      <c r="R71" s="56" t="s">
        <v>131</v>
      </c>
      <c r="S71" s="5"/>
    </row>
    <row r="72" spans="1:19">
      <c r="A72" s="30"/>
      <c r="B72" s="22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02"/>
      <c r="O72" s="27"/>
      <c r="P72" s="27"/>
      <c r="Q72" s="27"/>
      <c r="R72" s="27"/>
      <c r="S72" s="27"/>
    </row>
    <row r="73" spans="1:19">
      <c r="A73" s="30"/>
      <c r="B73" s="34"/>
      <c r="C73" s="34"/>
      <c r="D73" s="34"/>
      <c r="E73" s="34"/>
      <c r="F73" s="34"/>
      <c r="G73" s="34"/>
      <c r="H73" s="28"/>
      <c r="I73" s="28"/>
      <c r="J73" s="28"/>
      <c r="K73" s="28"/>
      <c r="L73" s="28"/>
      <c r="M73" s="28"/>
      <c r="N73" s="203"/>
      <c r="O73" s="28"/>
      <c r="P73" s="28"/>
      <c r="Q73" s="28"/>
      <c r="R73" s="28"/>
    </row>
    <row r="74" spans="1:19">
      <c r="A74" s="30"/>
      <c r="B74" s="35"/>
      <c r="C74" s="34"/>
      <c r="D74" s="34"/>
      <c r="E74" s="34"/>
      <c r="F74" s="34"/>
      <c r="G74" s="34"/>
      <c r="H74" s="28"/>
      <c r="I74" s="28"/>
      <c r="J74" s="28"/>
      <c r="K74" s="28"/>
      <c r="L74" s="28"/>
      <c r="M74" s="28"/>
      <c r="N74" s="203"/>
      <c r="O74" s="28"/>
      <c r="P74" s="28"/>
      <c r="Q74" s="28"/>
      <c r="R74" s="28"/>
    </row>
    <row r="75" spans="1:19">
      <c r="A75" s="30"/>
      <c r="B75" s="34"/>
      <c r="C75" s="34"/>
      <c r="D75" s="34"/>
      <c r="E75" s="34"/>
      <c r="F75" s="34"/>
      <c r="G75" s="34"/>
      <c r="H75" s="28"/>
      <c r="I75" s="28"/>
      <c r="J75" s="28"/>
      <c r="K75" s="28"/>
      <c r="L75" s="28"/>
      <c r="M75" s="28"/>
      <c r="N75" s="203"/>
      <c r="O75" s="28"/>
      <c r="P75" s="28"/>
      <c r="Q75" s="28"/>
      <c r="R75" s="28"/>
    </row>
    <row r="76" spans="1:19">
      <c r="A76" s="30"/>
      <c r="B76" s="35"/>
      <c r="C76" s="34"/>
      <c r="D76" s="34"/>
      <c r="E76" s="34"/>
      <c r="F76" s="34"/>
      <c r="G76" s="34"/>
      <c r="H76" s="28"/>
      <c r="I76" s="28"/>
      <c r="J76" s="28"/>
      <c r="K76" s="28"/>
      <c r="L76" s="28"/>
      <c r="M76" s="28"/>
      <c r="N76" s="203"/>
      <c r="O76" s="28"/>
      <c r="P76" s="28"/>
      <c r="Q76" s="28"/>
      <c r="R76" s="28"/>
    </row>
    <row r="77" spans="1:19">
      <c r="A77" s="30"/>
      <c r="B77" s="34"/>
      <c r="C77" s="34"/>
      <c r="D77" s="34"/>
      <c r="E77" s="34"/>
      <c r="F77" s="34"/>
      <c r="G77" s="34"/>
      <c r="H77" s="28"/>
      <c r="I77" s="28"/>
      <c r="J77" s="28"/>
      <c r="K77" s="28"/>
      <c r="L77" s="28"/>
      <c r="M77" s="28"/>
      <c r="N77" s="203"/>
      <c r="O77" s="28"/>
      <c r="P77" s="28"/>
      <c r="Q77" s="28"/>
      <c r="R77" s="28"/>
    </row>
    <row r="78" spans="1:19">
      <c r="A78" s="30"/>
      <c r="B78" s="34"/>
      <c r="C78" s="34"/>
      <c r="D78" s="34"/>
      <c r="E78" s="34"/>
      <c r="F78" s="34"/>
      <c r="G78" s="34"/>
      <c r="H78" s="28"/>
      <c r="I78" s="28"/>
      <c r="J78" s="28"/>
      <c r="K78" s="28"/>
      <c r="L78" s="28"/>
      <c r="M78" s="28"/>
      <c r="N78" s="203"/>
      <c r="O78" s="28"/>
      <c r="P78" s="28"/>
      <c r="Q78" s="28"/>
      <c r="R78" s="28"/>
    </row>
    <row r="79" spans="1:19">
      <c r="A79" s="30"/>
      <c r="B79" s="34"/>
      <c r="C79" s="34"/>
      <c r="D79" s="34"/>
      <c r="E79" s="34"/>
      <c r="F79" s="34"/>
      <c r="G79" s="34"/>
      <c r="H79" s="28"/>
      <c r="I79" s="28"/>
      <c r="J79" s="28"/>
      <c r="K79" s="28"/>
      <c r="L79" s="28"/>
      <c r="M79" s="28"/>
      <c r="N79" s="203"/>
      <c r="O79" s="28"/>
      <c r="P79" s="28"/>
      <c r="Q79" s="28"/>
      <c r="R79" s="28"/>
    </row>
    <row r="80" spans="1:19">
      <c r="A80" s="30"/>
      <c r="B80" s="28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03"/>
      <c r="O80" s="28"/>
      <c r="P80" s="28"/>
      <c r="Q80" s="28"/>
      <c r="R80" s="28"/>
    </row>
    <row r="81" spans="1:18">
      <c r="A81" s="30"/>
      <c r="B81" s="28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03"/>
      <c r="O81" s="28"/>
      <c r="P81" s="28"/>
      <c r="Q81" s="28"/>
      <c r="R81" s="28"/>
    </row>
    <row r="82" spans="1:18">
      <c r="A82" s="30"/>
      <c r="B82" s="28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03"/>
      <c r="O82" s="28"/>
      <c r="P82" s="28"/>
      <c r="Q82" s="28"/>
      <c r="R82" s="28"/>
    </row>
    <row r="83" spans="1:18">
      <c r="A83" s="30"/>
      <c r="B83" s="28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03"/>
      <c r="O83" s="28"/>
      <c r="P83" s="28"/>
      <c r="Q83" s="28"/>
      <c r="R83" s="28"/>
    </row>
    <row r="84" spans="1:18">
      <c r="A84" s="30"/>
      <c r="B84" s="28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03"/>
      <c r="O84" s="28"/>
      <c r="P84" s="28"/>
      <c r="Q84" s="28"/>
      <c r="R84" s="28"/>
    </row>
    <row r="85" spans="1:18">
      <c r="A85" s="30"/>
      <c r="B85" s="28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03"/>
      <c r="O85" s="28"/>
      <c r="P85" s="28"/>
      <c r="Q85" s="28"/>
      <c r="R85" s="28"/>
    </row>
    <row r="86" spans="1:18">
      <c r="A86" s="30"/>
      <c r="B86" s="28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03"/>
      <c r="O86" s="28"/>
      <c r="P86" s="28"/>
      <c r="Q86" s="28"/>
      <c r="R86" s="28"/>
    </row>
    <row r="87" spans="1:18">
      <c r="A87" s="30"/>
      <c r="B87" s="28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03"/>
      <c r="O87" s="28"/>
      <c r="P87" s="28"/>
      <c r="Q87" s="28"/>
      <c r="R87" s="28"/>
    </row>
    <row r="88" spans="1:18">
      <c r="A88" s="30"/>
      <c r="B88" s="28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03"/>
      <c r="O88" s="28"/>
      <c r="P88" s="28"/>
      <c r="Q88" s="28"/>
      <c r="R88" s="28"/>
    </row>
    <row r="89" spans="1:18">
      <c r="A89" s="30"/>
      <c r="B89" s="28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03"/>
      <c r="O89" s="28"/>
      <c r="P89" s="28"/>
      <c r="Q89" s="28"/>
      <c r="R89" s="28"/>
    </row>
    <row r="90" spans="1:18">
      <c r="A90" s="30"/>
      <c r="B90" s="28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03"/>
      <c r="O90" s="28"/>
      <c r="P90" s="28"/>
      <c r="Q90" s="28"/>
      <c r="R90" s="28"/>
    </row>
    <row r="91" spans="1:18">
      <c r="A91" s="30"/>
      <c r="B91" s="28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03"/>
      <c r="O91" s="28"/>
      <c r="P91" s="28"/>
      <c r="Q91" s="28"/>
      <c r="R91" s="28"/>
    </row>
    <row r="92" spans="1:18">
      <c r="A92" s="30"/>
      <c r="B92" s="28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03"/>
      <c r="O92" s="28"/>
      <c r="P92" s="28"/>
      <c r="Q92" s="28"/>
      <c r="R92" s="28"/>
    </row>
    <row r="93" spans="1:18">
      <c r="A93" s="30"/>
      <c r="B93" s="28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03"/>
      <c r="O93" s="28"/>
      <c r="P93" s="28"/>
      <c r="Q93" s="28"/>
      <c r="R93" s="28"/>
    </row>
    <row r="94" spans="1:18">
      <c r="A94" s="30"/>
      <c r="B94" s="28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03"/>
      <c r="O94" s="28"/>
      <c r="P94" s="28"/>
      <c r="Q94" s="28"/>
      <c r="R94" s="28"/>
    </row>
    <row r="95" spans="1:18">
      <c r="A95" s="30"/>
      <c r="B95" s="28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03"/>
      <c r="O95" s="28"/>
      <c r="P95" s="28"/>
      <c r="Q95" s="28"/>
      <c r="R95" s="28"/>
    </row>
    <row r="96" spans="1:18">
      <c r="A96" s="30"/>
      <c r="B96" s="28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03"/>
      <c r="O96" s="28"/>
      <c r="P96" s="28"/>
      <c r="Q96" s="28"/>
      <c r="R96" s="28"/>
    </row>
    <row r="97" spans="1:18">
      <c r="A97" s="30"/>
      <c r="B97" s="28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03"/>
      <c r="O97" s="28"/>
      <c r="P97" s="28"/>
      <c r="Q97" s="28"/>
      <c r="R97" s="28"/>
    </row>
    <row r="98" spans="1:18">
      <c r="A98" s="30"/>
      <c r="B98" s="28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03"/>
      <c r="O98" s="28"/>
      <c r="P98" s="28"/>
      <c r="Q98" s="28"/>
      <c r="R98" s="28"/>
    </row>
    <row r="99" spans="1:18">
      <c r="A99" s="30"/>
      <c r="B99" s="28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03"/>
      <c r="O99" s="28"/>
      <c r="P99" s="28"/>
      <c r="Q99" s="28"/>
      <c r="R99" s="28"/>
    </row>
    <row r="100" spans="1:18">
      <c r="A100" s="30"/>
      <c r="B100" s="28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03"/>
      <c r="O100" s="28"/>
      <c r="P100" s="28"/>
      <c r="Q100" s="28"/>
      <c r="R100" s="28"/>
    </row>
    <row r="101" spans="1:18">
      <c r="A101" s="30"/>
      <c r="B101" s="28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03"/>
      <c r="O101" s="28"/>
      <c r="P101" s="28"/>
      <c r="Q101" s="28"/>
      <c r="R101" s="28"/>
    </row>
    <row r="102" spans="1:18">
      <c r="A102" s="30"/>
      <c r="B102" s="28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03"/>
      <c r="O102" s="28"/>
      <c r="P102" s="28"/>
      <c r="Q102" s="28"/>
      <c r="R102" s="28"/>
    </row>
    <row r="103" spans="1:18">
      <c r="A103" s="30"/>
      <c r="B103" s="28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03"/>
      <c r="O103" s="28"/>
      <c r="P103" s="28"/>
      <c r="Q103" s="28"/>
      <c r="R103" s="28"/>
    </row>
    <row r="104" spans="1:18">
      <c r="A104" s="30"/>
      <c r="B104" s="28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03"/>
      <c r="O104" s="28"/>
      <c r="P104" s="28"/>
      <c r="Q104" s="28"/>
      <c r="R104" s="28"/>
    </row>
    <row r="105" spans="1:18">
      <c r="A105" s="30"/>
      <c r="B105" s="28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03"/>
      <c r="O105" s="28"/>
      <c r="P105" s="28"/>
      <c r="Q105" s="28"/>
      <c r="R105" s="28"/>
    </row>
    <row r="106" spans="1:18">
      <c r="A106" s="30"/>
      <c r="B106" s="28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03"/>
      <c r="O106" s="28"/>
      <c r="P106" s="28"/>
      <c r="Q106" s="28"/>
      <c r="R106" s="28"/>
    </row>
    <row r="107" spans="1:18">
      <c r="A107" s="30"/>
      <c r="B107" s="28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03"/>
      <c r="O107" s="28"/>
      <c r="P107" s="28"/>
      <c r="Q107" s="28"/>
      <c r="R107" s="28"/>
    </row>
    <row r="108" spans="1:18">
      <c r="A108" s="30"/>
      <c r="B108" s="28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03"/>
      <c r="O108" s="28"/>
      <c r="P108" s="28"/>
      <c r="Q108" s="28"/>
      <c r="R108" s="28"/>
    </row>
    <row r="109" spans="1:18">
      <c r="A109" s="30"/>
      <c r="B109" s="28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03"/>
      <c r="O109" s="28"/>
      <c r="P109" s="28"/>
      <c r="Q109" s="28"/>
      <c r="R109" s="28"/>
    </row>
    <row r="110" spans="1:18">
      <c r="A110" s="30"/>
      <c r="B110" s="28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03"/>
      <c r="O110" s="28"/>
      <c r="P110" s="28"/>
      <c r="Q110" s="28"/>
      <c r="R110" s="28"/>
    </row>
    <row r="111" spans="1:18">
      <c r="A111" s="30"/>
      <c r="B111" s="28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03"/>
      <c r="O111" s="28"/>
      <c r="P111" s="28"/>
      <c r="Q111" s="28"/>
      <c r="R111" s="28"/>
    </row>
    <row r="112" spans="1:18">
      <c r="A112" s="30"/>
      <c r="B112" s="28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03"/>
      <c r="O112" s="28"/>
      <c r="P112" s="28"/>
      <c r="Q112" s="28"/>
      <c r="R112" s="28"/>
    </row>
    <row r="113" spans="1:18">
      <c r="A113" s="30"/>
      <c r="B113" s="28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03"/>
      <c r="O113" s="28"/>
      <c r="P113" s="28"/>
      <c r="Q113" s="28"/>
      <c r="R113" s="28"/>
    </row>
    <row r="114" spans="1:18">
      <c r="A114" s="30"/>
      <c r="B114" s="28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03"/>
      <c r="O114" s="28"/>
      <c r="P114" s="28"/>
      <c r="Q114" s="28"/>
      <c r="R114" s="28"/>
    </row>
    <row r="115" spans="1:18">
      <c r="A115" s="30"/>
      <c r="B115" s="28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03"/>
      <c r="O115" s="28"/>
      <c r="P115" s="28"/>
      <c r="Q115" s="28"/>
      <c r="R115" s="28"/>
    </row>
    <row r="116" spans="1:18">
      <c r="A116" s="30"/>
      <c r="B116" s="28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03"/>
      <c r="O116" s="28"/>
      <c r="P116" s="28"/>
      <c r="Q116" s="28"/>
      <c r="R116" s="28"/>
    </row>
    <row r="117" spans="1:18">
      <c r="A117" s="30"/>
      <c r="B117" s="28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03"/>
      <c r="O117" s="28"/>
      <c r="P117" s="28"/>
      <c r="Q117" s="28"/>
      <c r="R117" s="28"/>
    </row>
    <row r="118" spans="1:18">
      <c r="A118" s="30"/>
      <c r="B118" s="28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03"/>
      <c r="O118" s="28"/>
      <c r="P118" s="28"/>
      <c r="Q118" s="28"/>
      <c r="R118" s="28"/>
    </row>
    <row r="119" spans="1:18">
      <c r="A119" s="30"/>
      <c r="B119" s="28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03"/>
      <c r="O119" s="28"/>
      <c r="P119" s="28"/>
      <c r="Q119" s="28"/>
      <c r="R119" s="28"/>
    </row>
    <row r="120" spans="1:18">
      <c r="A120" s="30"/>
      <c r="B120" s="28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03"/>
      <c r="O120" s="28"/>
      <c r="P120" s="28"/>
      <c r="Q120" s="28"/>
      <c r="R120" s="28"/>
    </row>
    <row r="121" spans="1:18">
      <c r="A121" s="30"/>
      <c r="B121" s="28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03"/>
      <c r="O121" s="28"/>
      <c r="P121" s="28"/>
      <c r="Q121" s="28"/>
      <c r="R121" s="28"/>
    </row>
    <row r="122" spans="1:18">
      <c r="A122" s="30"/>
      <c r="B122" s="28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03"/>
      <c r="O122" s="28"/>
      <c r="P122" s="28"/>
      <c r="Q122" s="28"/>
      <c r="R122" s="28"/>
    </row>
    <row r="123" spans="1:18">
      <c r="A123" s="30"/>
      <c r="B123" s="28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03"/>
      <c r="O123" s="28"/>
      <c r="P123" s="28"/>
      <c r="Q123" s="28"/>
      <c r="R123" s="28"/>
    </row>
    <row r="124" spans="1:18">
      <c r="A124" s="30"/>
      <c r="B124" s="28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03"/>
      <c r="O124" s="28"/>
      <c r="P124" s="28"/>
      <c r="Q124" s="28"/>
      <c r="R124" s="28"/>
    </row>
    <row r="125" spans="1:18">
      <c r="A125" s="30"/>
      <c r="B125" s="28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03"/>
      <c r="O125" s="28"/>
      <c r="P125" s="28"/>
      <c r="Q125" s="28"/>
      <c r="R125" s="28"/>
    </row>
    <row r="126" spans="1:18">
      <c r="A126" s="30"/>
      <c r="B126" s="28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03"/>
      <c r="O126" s="28"/>
      <c r="P126" s="28"/>
      <c r="Q126" s="28"/>
      <c r="R126" s="28"/>
    </row>
    <row r="127" spans="1:18">
      <c r="A127" s="30"/>
      <c r="B127" s="28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03"/>
      <c r="O127" s="28"/>
      <c r="P127" s="28"/>
      <c r="Q127" s="28"/>
      <c r="R127" s="28"/>
    </row>
    <row r="128" spans="1:18">
      <c r="A128" s="30"/>
      <c r="B128" s="28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03"/>
      <c r="O128" s="28"/>
      <c r="P128" s="28"/>
      <c r="Q128" s="28"/>
      <c r="R128" s="28"/>
    </row>
    <row r="129" spans="1:18">
      <c r="A129" s="30"/>
      <c r="B129" s="28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03"/>
      <c r="O129" s="28"/>
      <c r="P129" s="28"/>
      <c r="Q129" s="28"/>
      <c r="R129" s="28"/>
    </row>
    <row r="130" spans="1:18">
      <c r="A130" s="30"/>
      <c r="B130" s="28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03"/>
      <c r="O130" s="28"/>
      <c r="P130" s="28"/>
      <c r="Q130" s="28"/>
      <c r="R130" s="28"/>
    </row>
    <row r="131" spans="1:18">
      <c r="A131" s="30"/>
      <c r="B131" s="28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03"/>
      <c r="O131" s="28"/>
      <c r="P131" s="28"/>
      <c r="Q131" s="28"/>
      <c r="R131" s="28"/>
    </row>
    <row r="132" spans="1:18">
      <c r="A132" s="30"/>
      <c r="B132" s="28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03"/>
      <c r="O132" s="28"/>
      <c r="P132" s="28"/>
      <c r="Q132" s="28"/>
      <c r="R132" s="28"/>
    </row>
    <row r="133" spans="1:18">
      <c r="A133" s="30"/>
      <c r="B133" s="28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03"/>
      <c r="O133" s="28"/>
      <c r="P133" s="28"/>
      <c r="Q133" s="28"/>
      <c r="R133" s="28"/>
    </row>
    <row r="134" spans="1:18">
      <c r="A134" s="30"/>
      <c r="B134" s="28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03"/>
      <c r="O134" s="28"/>
      <c r="P134" s="28"/>
      <c r="Q134" s="28"/>
      <c r="R134" s="28"/>
    </row>
    <row r="135" spans="1:18">
      <c r="A135" s="30"/>
      <c r="B135" s="28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03"/>
      <c r="O135" s="28"/>
      <c r="P135" s="28"/>
      <c r="Q135" s="28"/>
      <c r="R135" s="28"/>
    </row>
    <row r="136" spans="1:18">
      <c r="A136" s="30"/>
      <c r="B136" s="28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03"/>
      <c r="O136" s="28"/>
      <c r="P136" s="28"/>
      <c r="Q136" s="28"/>
      <c r="R136" s="28"/>
    </row>
    <row r="137" spans="1:18">
      <c r="A137" s="30"/>
      <c r="B137" s="28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03"/>
      <c r="O137" s="28"/>
      <c r="P137" s="28"/>
      <c r="Q137" s="28"/>
      <c r="R137" s="28"/>
    </row>
    <row r="138" spans="1:18">
      <c r="A138" s="28"/>
      <c r="B138" s="28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03"/>
      <c r="O138" s="28"/>
      <c r="P138" s="28"/>
      <c r="Q138" s="28"/>
      <c r="R138" s="28"/>
    </row>
    <row r="139" spans="1:18">
      <c r="A139" s="28"/>
      <c r="B139" s="28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03"/>
      <c r="O139" s="28"/>
      <c r="P139" s="28"/>
      <c r="Q139" s="28"/>
      <c r="R139" s="28"/>
    </row>
    <row r="140" spans="1:18">
      <c r="A140" s="28"/>
      <c r="B140" s="28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03"/>
      <c r="O140" s="28"/>
      <c r="P140" s="28"/>
      <c r="Q140" s="28"/>
      <c r="R140" s="28"/>
    </row>
    <row r="141" spans="1:18">
      <c r="A141" s="28"/>
      <c r="B141" s="28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03"/>
      <c r="O141" s="28"/>
      <c r="P141" s="28"/>
      <c r="Q141" s="28"/>
      <c r="R141" s="28"/>
    </row>
    <row r="142" spans="1:18">
      <c r="A142" s="28"/>
      <c r="B142" s="28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03"/>
      <c r="O142" s="28"/>
      <c r="P142" s="28"/>
      <c r="Q142" s="28"/>
      <c r="R142" s="28"/>
    </row>
    <row r="143" spans="1:18">
      <c r="A143" s="28"/>
      <c r="B143" s="28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03"/>
      <c r="O143" s="28"/>
      <c r="P143" s="28"/>
      <c r="Q143" s="28"/>
      <c r="R143" s="28"/>
    </row>
    <row r="144" spans="1:18">
      <c r="A144" s="28"/>
      <c r="B144" s="28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03"/>
      <c r="O144" s="28"/>
      <c r="P144" s="28"/>
      <c r="Q144" s="28"/>
      <c r="R144" s="28"/>
    </row>
    <row r="145" spans="1:18">
      <c r="A145" s="28"/>
      <c r="B145" s="28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03"/>
      <c r="O145" s="28"/>
      <c r="P145" s="28"/>
      <c r="Q145" s="28"/>
      <c r="R145" s="28"/>
    </row>
    <row r="146" spans="1:18">
      <c r="A146" s="28"/>
      <c r="B146" s="28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03"/>
      <c r="O146" s="28"/>
      <c r="P146" s="28"/>
      <c r="Q146" s="28"/>
      <c r="R146" s="28"/>
    </row>
    <row r="147" spans="1:18">
      <c r="A147" s="28"/>
      <c r="B147" s="28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03"/>
      <c r="O147" s="28"/>
      <c r="P147" s="28"/>
      <c r="Q147" s="28"/>
      <c r="R147" s="28"/>
    </row>
    <row r="148" spans="1:18">
      <c r="A148" s="28"/>
      <c r="B148" s="28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03"/>
      <c r="O148" s="28"/>
      <c r="P148" s="28"/>
      <c r="Q148" s="28"/>
      <c r="R148" s="28"/>
    </row>
    <row r="149" spans="1:18">
      <c r="A149" s="28"/>
      <c r="B149" s="28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03"/>
      <c r="O149" s="28"/>
      <c r="P149" s="28"/>
      <c r="Q149" s="28"/>
      <c r="R149" s="28"/>
    </row>
    <row r="150" spans="1:18">
      <c r="A150" s="28"/>
      <c r="B150" s="28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03"/>
      <c r="O150" s="28"/>
      <c r="P150" s="28"/>
      <c r="Q150" s="28"/>
      <c r="R150" s="28"/>
    </row>
    <row r="151" spans="1:18">
      <c r="A151" s="28"/>
      <c r="B151" s="28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03"/>
      <c r="O151" s="28"/>
      <c r="P151" s="28"/>
      <c r="Q151" s="28"/>
      <c r="R151" s="28"/>
    </row>
  </sheetData>
  <mergeCells count="1">
    <mergeCell ref="A1:R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="80" zoomScaleNormal="80" workbookViewId="0">
      <pane xSplit="1" ySplit="2" topLeftCell="E27" activePane="bottomRight" state="frozen"/>
      <selection pane="topRight" activeCell="B1" sqref="B1"/>
      <selection pane="bottomLeft" activeCell="A3" sqref="A3"/>
      <selection pane="bottomRight" activeCell="N29" sqref="N29"/>
    </sheetView>
  </sheetViews>
  <sheetFormatPr defaultColWidth="8.88671875" defaultRowHeight="14.4"/>
  <cols>
    <col min="1" max="1" width="4.6640625" style="1" customWidth="1"/>
    <col min="2" max="2" width="20.88671875" style="1" customWidth="1"/>
    <col min="3" max="3" width="23.109375" style="2" customWidth="1"/>
    <col min="4" max="4" width="17.33203125" style="1" customWidth="1"/>
    <col min="5" max="5" width="14.88671875" style="1" customWidth="1"/>
    <col min="6" max="6" width="16.5546875" style="1" customWidth="1"/>
    <col min="7" max="7" width="15" style="1" customWidth="1"/>
    <col min="8" max="8" width="12.88671875" style="1" customWidth="1"/>
    <col min="9" max="9" width="13.5546875" style="1" customWidth="1"/>
    <col min="10" max="10" width="17.33203125" style="1" customWidth="1"/>
    <col min="11" max="11" width="53" style="1" customWidth="1"/>
    <col min="12" max="12" width="14.109375" style="1" customWidth="1"/>
    <col min="13" max="13" width="44.109375" style="1" customWidth="1"/>
    <col min="14" max="14" width="15.33203125" style="1" customWidth="1"/>
    <col min="15" max="15" width="23.33203125" style="1" customWidth="1"/>
    <col min="16" max="16384" width="8.88671875" style="1"/>
  </cols>
  <sheetData>
    <row r="1" spans="1:15" ht="16.2" thickBo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5" ht="144">
      <c r="A2" s="4" t="s">
        <v>1</v>
      </c>
      <c r="B2" s="5" t="s">
        <v>2</v>
      </c>
      <c r="C2" s="6" t="s">
        <v>3</v>
      </c>
      <c r="D2" s="5" t="s">
        <v>4</v>
      </c>
      <c r="E2" s="5" t="s">
        <v>293</v>
      </c>
      <c r="F2" s="26" t="s">
        <v>5</v>
      </c>
      <c r="G2" s="5" t="s">
        <v>97</v>
      </c>
      <c r="H2" s="11" t="s">
        <v>98</v>
      </c>
      <c r="I2" s="5" t="s">
        <v>95</v>
      </c>
      <c r="J2" s="5" t="s">
        <v>99</v>
      </c>
      <c r="K2" s="5" t="s">
        <v>222</v>
      </c>
      <c r="L2" s="5" t="s">
        <v>102</v>
      </c>
      <c r="M2" s="5" t="s">
        <v>276</v>
      </c>
      <c r="N2" s="5" t="s">
        <v>7</v>
      </c>
      <c r="O2" s="5" t="s">
        <v>8</v>
      </c>
    </row>
    <row r="3" spans="1:15" ht="15.6">
      <c r="A3" s="120"/>
      <c r="B3" s="114" t="s">
        <v>277</v>
      </c>
      <c r="C3" s="114" t="s">
        <v>599</v>
      </c>
      <c r="D3" s="114" t="s">
        <v>600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2"/>
    </row>
    <row r="4" spans="1:15" ht="15.6">
      <c r="A4" s="48"/>
      <c r="B4" s="114" t="s">
        <v>333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2"/>
    </row>
    <row r="5" spans="1:15" ht="75" customHeight="1">
      <c r="A5" s="90">
        <v>1</v>
      </c>
      <c r="B5" s="10" t="s">
        <v>430</v>
      </c>
      <c r="C5" s="54" t="s">
        <v>431</v>
      </c>
      <c r="D5" s="19" t="s">
        <v>432</v>
      </c>
      <c r="E5" s="56" t="s">
        <v>439</v>
      </c>
      <c r="F5" s="56" t="s">
        <v>433</v>
      </c>
      <c r="G5" s="18"/>
      <c r="H5" s="18"/>
      <c r="I5" s="90">
        <v>5682300.7999999998</v>
      </c>
      <c r="J5" s="21">
        <v>43798</v>
      </c>
      <c r="K5" s="82" t="s">
        <v>434</v>
      </c>
      <c r="L5" s="12"/>
      <c r="M5" s="10"/>
      <c r="N5" s="56" t="s">
        <v>435</v>
      </c>
      <c r="O5" s="56" t="s">
        <v>436</v>
      </c>
    </row>
    <row r="6" spans="1:15" ht="43.2">
      <c r="A6" s="90">
        <f>A5+1</f>
        <v>2</v>
      </c>
      <c r="B6" s="10" t="s">
        <v>430</v>
      </c>
      <c r="C6" s="54" t="s">
        <v>437</v>
      </c>
      <c r="D6" s="10" t="s">
        <v>444</v>
      </c>
      <c r="E6" s="56" t="s">
        <v>438</v>
      </c>
      <c r="F6" s="56" t="s">
        <v>440</v>
      </c>
      <c r="G6" s="5"/>
      <c r="H6" s="5"/>
      <c r="I6" s="56" t="s">
        <v>441</v>
      </c>
      <c r="J6" s="60" t="s">
        <v>442</v>
      </c>
      <c r="K6" s="56" t="s">
        <v>443</v>
      </c>
      <c r="L6" s="4"/>
      <c r="M6" s="5"/>
      <c r="N6" s="56" t="s">
        <v>288</v>
      </c>
      <c r="O6" s="5"/>
    </row>
    <row r="7" spans="1:15" ht="72">
      <c r="A7" s="90">
        <f>Таблица2245[[#Totals],[№ п/п]]+1</f>
        <v>3</v>
      </c>
      <c r="B7" s="8" t="s">
        <v>430</v>
      </c>
      <c r="C7" s="54" t="s">
        <v>445</v>
      </c>
      <c r="D7" s="19" t="s">
        <v>446</v>
      </c>
      <c r="E7" s="56" t="s">
        <v>447</v>
      </c>
      <c r="F7" s="58" t="s">
        <v>448</v>
      </c>
      <c r="G7" s="4"/>
      <c r="H7" s="4"/>
      <c r="I7" s="58">
        <v>1270747.7</v>
      </c>
      <c r="J7" s="21">
        <v>39651</v>
      </c>
      <c r="K7" s="82" t="s">
        <v>96</v>
      </c>
      <c r="L7" s="4"/>
      <c r="M7" s="4"/>
      <c r="N7" s="56" t="s">
        <v>288</v>
      </c>
      <c r="O7" s="10" t="s">
        <v>655</v>
      </c>
    </row>
    <row r="8" spans="1:15" ht="43.2">
      <c r="A8" s="90">
        <f t="shared" ref="A8" si="0">A7+1</f>
        <v>4</v>
      </c>
      <c r="B8" s="8" t="s">
        <v>430</v>
      </c>
      <c r="C8" s="54" t="s">
        <v>449</v>
      </c>
      <c r="D8" s="141" t="s">
        <v>450</v>
      </c>
      <c r="E8" s="126" t="s">
        <v>451</v>
      </c>
      <c r="F8" s="142" t="s">
        <v>452</v>
      </c>
      <c r="G8" s="4"/>
      <c r="H8" s="4"/>
      <c r="I8" s="142">
        <v>10060960</v>
      </c>
      <c r="J8" s="129">
        <v>43822</v>
      </c>
      <c r="K8" s="126" t="s">
        <v>453</v>
      </c>
      <c r="L8" s="4"/>
      <c r="M8" s="4"/>
      <c r="N8" s="56" t="s">
        <v>288</v>
      </c>
      <c r="O8" s="4"/>
    </row>
    <row r="9" spans="1:15" ht="86.4">
      <c r="A9" s="90">
        <v>5</v>
      </c>
      <c r="B9" s="183" t="s">
        <v>680</v>
      </c>
      <c r="C9" s="176" t="s">
        <v>645</v>
      </c>
      <c r="D9" s="141" t="s">
        <v>646</v>
      </c>
      <c r="E9" s="126" t="s">
        <v>647</v>
      </c>
      <c r="F9" s="61">
        <v>2188</v>
      </c>
      <c r="G9" s="4"/>
      <c r="H9" s="4"/>
      <c r="I9" s="58" t="s">
        <v>648</v>
      </c>
      <c r="J9" s="62">
        <v>44111</v>
      </c>
      <c r="K9" s="126" t="s">
        <v>649</v>
      </c>
      <c r="L9" s="4"/>
      <c r="M9" s="4"/>
      <c r="N9" s="126" t="s">
        <v>288</v>
      </c>
      <c r="O9" s="4"/>
    </row>
    <row r="10" spans="1:15" ht="86.4">
      <c r="A10" s="90">
        <v>6</v>
      </c>
      <c r="B10" s="183" t="s">
        <v>430</v>
      </c>
      <c r="C10" s="176" t="s">
        <v>645</v>
      </c>
      <c r="D10" s="141" t="s">
        <v>650</v>
      </c>
      <c r="E10" s="126" t="s">
        <v>647</v>
      </c>
      <c r="F10" s="61">
        <v>1921</v>
      </c>
      <c r="G10" s="4"/>
      <c r="H10" s="4"/>
      <c r="I10" s="184">
        <v>1089994.6100000001</v>
      </c>
      <c r="J10" s="62">
        <v>44111</v>
      </c>
      <c r="K10" s="126" t="s">
        <v>651</v>
      </c>
      <c r="L10" s="4"/>
      <c r="M10" s="4"/>
      <c r="N10" s="126" t="s">
        <v>288</v>
      </c>
      <c r="O10" s="4"/>
    </row>
    <row r="11" spans="1:15" ht="86.4">
      <c r="A11" s="90">
        <v>7</v>
      </c>
      <c r="B11" s="183" t="s">
        <v>680</v>
      </c>
      <c r="C11" s="176" t="s">
        <v>645</v>
      </c>
      <c r="D11" s="141" t="s">
        <v>652</v>
      </c>
      <c r="E11" s="126" t="s">
        <v>647</v>
      </c>
      <c r="F11" s="61">
        <v>3450</v>
      </c>
      <c r="G11" s="4"/>
      <c r="H11" s="4"/>
      <c r="I11" s="58" t="s">
        <v>653</v>
      </c>
      <c r="J11" s="62">
        <v>44111</v>
      </c>
      <c r="K11" s="126" t="s">
        <v>654</v>
      </c>
      <c r="L11" s="4"/>
      <c r="M11" s="4"/>
      <c r="N11" s="126" t="s">
        <v>288</v>
      </c>
      <c r="O11" s="4"/>
    </row>
    <row r="12" spans="1:15" ht="100.8">
      <c r="A12" s="90">
        <v>8</v>
      </c>
      <c r="B12" s="183" t="s">
        <v>430</v>
      </c>
      <c r="C12" s="176" t="s">
        <v>672</v>
      </c>
      <c r="D12" s="141" t="s">
        <v>671</v>
      </c>
      <c r="E12" s="126" t="s">
        <v>673</v>
      </c>
      <c r="F12" s="188">
        <v>30000</v>
      </c>
      <c r="G12" s="4"/>
      <c r="H12" s="4"/>
      <c r="I12" s="58" t="s">
        <v>674</v>
      </c>
      <c r="J12" s="62">
        <v>44201</v>
      </c>
      <c r="K12" s="126" t="s">
        <v>675</v>
      </c>
      <c r="L12" s="4"/>
      <c r="M12" s="4"/>
      <c r="N12" s="58" t="s">
        <v>288</v>
      </c>
      <c r="O12" s="4"/>
    </row>
    <row r="13" spans="1:15" ht="72">
      <c r="A13" s="90">
        <v>9</v>
      </c>
      <c r="B13" s="183" t="s">
        <v>430</v>
      </c>
      <c r="C13" s="63" t="s">
        <v>677</v>
      </c>
      <c r="D13" s="19" t="s">
        <v>676</v>
      </c>
      <c r="E13" s="15" t="s">
        <v>678</v>
      </c>
      <c r="F13" s="61">
        <v>2660</v>
      </c>
      <c r="G13" s="61"/>
      <c r="H13" s="61"/>
      <c r="I13" s="61">
        <v>1356706.4</v>
      </c>
      <c r="J13" s="62">
        <v>44235</v>
      </c>
      <c r="K13" s="56" t="s">
        <v>679</v>
      </c>
      <c r="L13" s="4"/>
      <c r="M13" s="4"/>
      <c r="N13" s="58" t="s">
        <v>288</v>
      </c>
      <c r="O13" s="4"/>
    </row>
    <row r="14" spans="1:15" ht="86.4">
      <c r="A14" s="90">
        <v>10</v>
      </c>
      <c r="B14" s="183" t="s">
        <v>682</v>
      </c>
      <c r="C14" s="176" t="s">
        <v>645</v>
      </c>
      <c r="D14" s="141" t="s">
        <v>681</v>
      </c>
      <c r="E14" s="126" t="s">
        <v>647</v>
      </c>
      <c r="F14" s="192">
        <v>2094</v>
      </c>
      <c r="G14" s="4"/>
      <c r="H14" s="4"/>
      <c r="I14" s="61">
        <v>1188156.54</v>
      </c>
      <c r="J14" s="62">
        <v>44243</v>
      </c>
      <c r="K14" s="126" t="s">
        <v>683</v>
      </c>
      <c r="L14" s="4"/>
      <c r="M14" s="4"/>
      <c r="N14" s="58" t="s">
        <v>288</v>
      </c>
      <c r="O14" s="4"/>
    </row>
    <row r="15" spans="1:15" ht="86.4">
      <c r="A15" s="90">
        <v>11</v>
      </c>
      <c r="B15" s="183" t="s">
        <v>682</v>
      </c>
      <c r="C15" s="176" t="s">
        <v>645</v>
      </c>
      <c r="D15" s="141" t="s">
        <v>684</v>
      </c>
      <c r="E15" s="126" t="s">
        <v>647</v>
      </c>
      <c r="F15" s="192">
        <v>1114</v>
      </c>
      <c r="G15" s="4"/>
      <c r="H15" s="4"/>
      <c r="I15" s="61">
        <v>632094.74</v>
      </c>
      <c r="J15" s="62">
        <v>44243</v>
      </c>
      <c r="K15" s="126" t="s">
        <v>685</v>
      </c>
      <c r="L15" s="4"/>
      <c r="M15" s="4"/>
      <c r="N15" s="58" t="s">
        <v>288</v>
      </c>
      <c r="O15" s="4"/>
    </row>
    <row r="16" spans="1:15" ht="86.4">
      <c r="A16" s="90">
        <v>12</v>
      </c>
      <c r="B16" s="183" t="s">
        <v>682</v>
      </c>
      <c r="C16" s="176" t="s">
        <v>645</v>
      </c>
      <c r="D16" s="141" t="s">
        <v>686</v>
      </c>
      <c r="E16" s="126" t="s">
        <v>647</v>
      </c>
      <c r="F16" s="192">
        <v>1829</v>
      </c>
      <c r="G16" s="4"/>
      <c r="H16" s="4"/>
      <c r="I16" s="61">
        <v>1037792.89</v>
      </c>
      <c r="J16" s="62">
        <v>44243</v>
      </c>
      <c r="K16" s="126" t="s">
        <v>687</v>
      </c>
      <c r="L16" s="4"/>
      <c r="M16" s="4"/>
      <c r="N16" s="58" t="s">
        <v>288</v>
      </c>
      <c r="O16" s="4"/>
    </row>
    <row r="17" spans="1:15" ht="86.4">
      <c r="A17" s="90">
        <v>13</v>
      </c>
      <c r="B17" s="183" t="s">
        <v>682</v>
      </c>
      <c r="C17" s="176" t="s">
        <v>645</v>
      </c>
      <c r="D17" s="141" t="s">
        <v>688</v>
      </c>
      <c r="E17" s="126" t="s">
        <v>647</v>
      </c>
      <c r="F17" s="192">
        <v>2004</v>
      </c>
      <c r="G17" s="4"/>
      <c r="H17" s="4"/>
      <c r="I17" s="61">
        <v>1137089.6399999999</v>
      </c>
      <c r="J17" s="62">
        <v>44243</v>
      </c>
      <c r="K17" s="126" t="s">
        <v>689</v>
      </c>
      <c r="L17" s="4"/>
      <c r="M17" s="4"/>
      <c r="N17" s="58" t="s">
        <v>288</v>
      </c>
      <c r="O17" s="4"/>
    </row>
    <row r="18" spans="1:15" ht="72">
      <c r="A18" s="90">
        <v>14</v>
      </c>
      <c r="B18" s="183" t="s">
        <v>430</v>
      </c>
      <c r="C18" s="176" t="s">
        <v>723</v>
      </c>
      <c r="D18" s="141" t="s">
        <v>722</v>
      </c>
      <c r="E18" s="126" t="s">
        <v>724</v>
      </c>
      <c r="F18" s="192">
        <v>179</v>
      </c>
      <c r="G18" s="4"/>
      <c r="H18" s="4"/>
      <c r="I18" s="192">
        <v>583.54</v>
      </c>
      <c r="J18" s="62">
        <v>44336</v>
      </c>
      <c r="K18" s="126" t="s">
        <v>725</v>
      </c>
      <c r="L18" s="4"/>
      <c r="M18" s="4"/>
      <c r="N18" s="142" t="s">
        <v>288</v>
      </c>
      <c r="O18" s="4"/>
    </row>
    <row r="19" spans="1:15" ht="72">
      <c r="A19" s="90">
        <v>15</v>
      </c>
      <c r="B19" s="183" t="s">
        <v>430</v>
      </c>
      <c r="C19" s="176" t="s">
        <v>723</v>
      </c>
      <c r="D19" s="141" t="s">
        <v>726</v>
      </c>
      <c r="E19" s="126" t="s">
        <v>647</v>
      </c>
      <c r="F19" s="192">
        <v>3948</v>
      </c>
      <c r="G19" s="4"/>
      <c r="H19" s="4"/>
      <c r="I19" s="58" t="s">
        <v>727</v>
      </c>
      <c r="J19" s="62">
        <v>44337</v>
      </c>
      <c r="K19" s="126" t="s">
        <v>728</v>
      </c>
      <c r="L19" s="4"/>
      <c r="M19" s="4"/>
      <c r="N19" s="142" t="s">
        <v>288</v>
      </c>
      <c r="O19" s="4"/>
    </row>
    <row r="20" spans="1:15" ht="72">
      <c r="A20" s="90">
        <v>16</v>
      </c>
      <c r="B20" s="183" t="s">
        <v>430</v>
      </c>
      <c r="C20" s="176" t="s">
        <v>723</v>
      </c>
      <c r="D20" s="141" t="s">
        <v>729</v>
      </c>
      <c r="E20" s="126" t="s">
        <v>647</v>
      </c>
      <c r="F20" s="192">
        <v>3442</v>
      </c>
      <c r="G20" s="4"/>
      <c r="H20" s="4"/>
      <c r="I20" s="58" t="s">
        <v>730</v>
      </c>
      <c r="J20" s="62">
        <v>44337</v>
      </c>
      <c r="K20" s="126" t="s">
        <v>731</v>
      </c>
      <c r="L20" s="4"/>
      <c r="M20" s="4"/>
      <c r="N20" s="142" t="s">
        <v>288</v>
      </c>
      <c r="O20" s="4"/>
    </row>
    <row r="21" spans="1:15" ht="72">
      <c r="A21" s="90">
        <v>17</v>
      </c>
      <c r="B21" s="183" t="s">
        <v>430</v>
      </c>
      <c r="C21" s="176" t="s">
        <v>723</v>
      </c>
      <c r="D21" s="141" t="s">
        <v>732</v>
      </c>
      <c r="E21" s="126" t="s">
        <v>647</v>
      </c>
      <c r="F21" s="58">
        <v>5077</v>
      </c>
      <c r="G21" s="4"/>
      <c r="H21" s="4"/>
      <c r="I21" s="184">
        <v>2201437.9700000002</v>
      </c>
      <c r="J21" s="129">
        <v>44334</v>
      </c>
      <c r="K21" s="126" t="s">
        <v>733</v>
      </c>
      <c r="L21" s="4"/>
      <c r="M21" s="4"/>
      <c r="N21" s="58" t="s">
        <v>288</v>
      </c>
      <c r="O21" s="4"/>
    </row>
    <row r="22" spans="1:15" ht="72">
      <c r="A22" s="90">
        <v>18</v>
      </c>
      <c r="B22" s="183" t="s">
        <v>430</v>
      </c>
      <c r="C22" s="176" t="s">
        <v>723</v>
      </c>
      <c r="D22" s="141" t="s">
        <v>734</v>
      </c>
      <c r="E22" s="126" t="s">
        <v>647</v>
      </c>
      <c r="F22" s="58">
        <v>3264</v>
      </c>
      <c r="G22" s="4"/>
      <c r="H22" s="4"/>
      <c r="I22" s="58" t="s">
        <v>735</v>
      </c>
      <c r="J22" s="129">
        <v>44337</v>
      </c>
      <c r="K22" s="126" t="s">
        <v>736</v>
      </c>
      <c r="L22" s="4"/>
      <c r="M22" s="4"/>
      <c r="N22" s="58" t="s">
        <v>288</v>
      </c>
      <c r="O22" s="4"/>
    </row>
    <row r="23" spans="1:15" ht="31.2">
      <c r="A23" s="90">
        <v>19</v>
      </c>
      <c r="B23" s="183" t="s">
        <v>430</v>
      </c>
      <c r="C23" s="176" t="s">
        <v>723</v>
      </c>
      <c r="D23" s="141" t="s">
        <v>737</v>
      </c>
      <c r="E23" s="198" t="s">
        <v>724</v>
      </c>
      <c r="F23" s="58">
        <v>2594</v>
      </c>
      <c r="G23" s="4"/>
      <c r="H23" s="4"/>
      <c r="I23" s="58" t="s">
        <v>738</v>
      </c>
      <c r="J23" s="129">
        <v>44343</v>
      </c>
      <c r="K23" s="58" t="s">
        <v>739</v>
      </c>
      <c r="L23" s="4"/>
      <c r="M23" s="4"/>
      <c r="N23" s="58" t="s">
        <v>288</v>
      </c>
      <c r="O23" s="4"/>
    </row>
    <row r="24" spans="1:15" s="206" customFormat="1" ht="43.2">
      <c r="A24" s="90">
        <v>20</v>
      </c>
      <c r="B24" s="183" t="s">
        <v>430</v>
      </c>
      <c r="C24" s="23" t="s">
        <v>785</v>
      </c>
      <c r="D24" s="10" t="s">
        <v>786</v>
      </c>
      <c r="E24" s="63" t="s">
        <v>447</v>
      </c>
      <c r="F24" s="63">
        <v>548</v>
      </c>
      <c r="G24" s="63"/>
      <c r="H24" s="63"/>
      <c r="I24" s="63">
        <v>357098.72</v>
      </c>
      <c r="J24" s="205">
        <v>44431</v>
      </c>
      <c r="K24" s="56" t="s">
        <v>787</v>
      </c>
      <c r="L24" s="63"/>
      <c r="M24" s="63"/>
      <c r="N24" s="58" t="s">
        <v>288</v>
      </c>
      <c r="O24" s="63"/>
    </row>
    <row r="25" spans="1:15" ht="57.6">
      <c r="A25" s="90">
        <v>21</v>
      </c>
      <c r="B25" s="183" t="s">
        <v>430</v>
      </c>
      <c r="C25" s="65" t="s">
        <v>791</v>
      </c>
      <c r="D25" s="19" t="s">
        <v>788</v>
      </c>
      <c r="E25" s="126" t="s">
        <v>647</v>
      </c>
      <c r="F25" s="4">
        <v>1950</v>
      </c>
      <c r="G25" s="4"/>
      <c r="H25" s="4"/>
      <c r="I25" s="4">
        <v>845539.5</v>
      </c>
      <c r="J25" s="197">
        <v>44337</v>
      </c>
      <c r="K25" s="15" t="s">
        <v>789</v>
      </c>
      <c r="L25" s="4"/>
      <c r="M25" s="4"/>
      <c r="N25" s="58" t="s">
        <v>288</v>
      </c>
      <c r="O25" s="4"/>
    </row>
    <row r="26" spans="1:15" ht="57.6">
      <c r="A26" s="90">
        <v>22</v>
      </c>
      <c r="B26" s="208" t="s">
        <v>430</v>
      </c>
      <c r="C26" s="207" t="s">
        <v>792</v>
      </c>
      <c r="D26" s="225" t="s">
        <v>790</v>
      </c>
      <c r="E26" s="210" t="s">
        <v>647</v>
      </c>
      <c r="F26" s="209">
        <v>1917</v>
      </c>
      <c r="G26" s="122"/>
      <c r="H26" s="122"/>
      <c r="I26" s="122">
        <v>831230.37</v>
      </c>
      <c r="J26" s="211">
        <v>44337</v>
      </c>
      <c r="K26" s="212" t="s">
        <v>789</v>
      </c>
      <c r="L26" s="122"/>
      <c r="M26" s="122"/>
      <c r="N26" s="213" t="s">
        <v>288</v>
      </c>
      <c r="O26" s="122"/>
    </row>
    <row r="27" spans="1:15" ht="57.6">
      <c r="A27" s="90">
        <v>23</v>
      </c>
      <c r="B27" s="183" t="s">
        <v>430</v>
      </c>
      <c r="C27" s="65" t="s">
        <v>798</v>
      </c>
      <c r="D27" s="19" t="s">
        <v>797</v>
      </c>
      <c r="E27" s="59" t="s">
        <v>799</v>
      </c>
      <c r="F27" s="4">
        <v>894</v>
      </c>
      <c r="G27" s="4"/>
      <c r="H27" s="4"/>
      <c r="I27" s="4">
        <v>2407255.92</v>
      </c>
      <c r="J27" s="197">
        <v>44512</v>
      </c>
      <c r="K27" s="15" t="s">
        <v>800</v>
      </c>
      <c r="L27" s="4"/>
      <c r="M27" s="4"/>
      <c r="N27" s="142" t="s">
        <v>288</v>
      </c>
      <c r="O27" s="4"/>
    </row>
    <row r="28" spans="1:15" ht="57.6">
      <c r="A28" s="56">
        <v>24</v>
      </c>
      <c r="B28" s="183" t="s">
        <v>680</v>
      </c>
      <c r="C28" s="10" t="s">
        <v>843</v>
      </c>
      <c r="D28" s="19" t="s">
        <v>840</v>
      </c>
      <c r="E28" s="59" t="s">
        <v>841</v>
      </c>
      <c r="F28" s="4">
        <v>886</v>
      </c>
      <c r="G28" s="4"/>
      <c r="H28" s="4"/>
      <c r="I28" s="224">
        <v>396422.98</v>
      </c>
      <c r="J28" s="197">
        <v>44634</v>
      </c>
      <c r="K28" s="223" t="s">
        <v>842</v>
      </c>
      <c r="L28" s="4"/>
      <c r="M28" s="4"/>
      <c r="N28" s="142" t="s">
        <v>288</v>
      </c>
      <c r="O28" s="4"/>
    </row>
    <row r="29" spans="1:15" ht="57.6">
      <c r="A29" s="15">
        <v>25</v>
      </c>
      <c r="B29" s="4" t="s">
        <v>430</v>
      </c>
      <c r="C29" s="4" t="s">
        <v>856</v>
      </c>
      <c r="D29" s="4" t="s">
        <v>857</v>
      </c>
      <c r="E29" s="59" t="s">
        <v>841</v>
      </c>
      <c r="F29" s="4">
        <v>35382</v>
      </c>
      <c r="G29" s="4"/>
      <c r="H29" s="4"/>
      <c r="I29" s="4">
        <v>20076100.629999999</v>
      </c>
      <c r="J29" s="197">
        <v>44673</v>
      </c>
      <c r="K29" s="4" t="s">
        <v>858</v>
      </c>
      <c r="L29" s="4"/>
      <c r="M29" s="4"/>
      <c r="N29" s="13" t="s">
        <v>288</v>
      </c>
      <c r="O29" s="4"/>
    </row>
    <row r="30" spans="1:15">
      <c r="A30" s="30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5">
      <c r="A31" s="30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5">
      <c r="A32" s="30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>
      <c r="A33" s="30"/>
      <c r="B33" s="28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>
      <c r="A34" s="30"/>
      <c r="B34" s="28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>
      <c r="A35" s="30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>
      <c r="A36" s="30"/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>
      <c r="A37" s="30"/>
      <c r="B37" s="28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>
      <c r="A38" s="30"/>
      <c r="B38" s="28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>
      <c r="A39" s="30"/>
      <c r="B39" s="28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>
      <c r="A40" s="30"/>
      <c r="B40" s="28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>
      <c r="A41" s="30"/>
      <c r="B41" s="28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30"/>
      <c r="B42" s="28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30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30"/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>
      <c r="A45" s="30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>
      <c r="A46" s="30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>
      <c r="A47" s="30"/>
      <c r="B47" s="28"/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>
      <c r="A48" s="30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>
      <c r="A49" s="30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>
      <c r="A50" s="30"/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>
      <c r="A51" s="30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>
      <c r="A52" s="30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>
      <c r="A53" s="30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>
      <c r="A54" s="30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>
      <c r="A55" s="30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>
      <c r="A56" s="30"/>
      <c r="B56" s="28"/>
      <c r="C56" s="2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>
      <c r="A57" s="30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>
      <c r="A58" s="30"/>
      <c r="B58" s="28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>
      <c r="A59" s="30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>
      <c r="A60" s="30"/>
      <c r="B60" s="28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>
      <c r="A61" s="30"/>
      <c r="B61" s="28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>
      <c r="A62" s="30"/>
      <c r="B62" s="28"/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>
      <c r="A63" s="30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>
      <c r="A64" s="30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>
      <c r="A65" s="30"/>
      <c r="B65" s="28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>
      <c r="A66" s="30"/>
      <c r="B66" s="28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>
      <c r="A67" s="28"/>
      <c r="B67" s="28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>
      <c r="A68" s="28"/>
      <c r="B68" s="28"/>
      <c r="C68" s="2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>
      <c r="A69" s="28"/>
      <c r="B69" s="28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28"/>
      <c r="B71" s="28"/>
      <c r="C71" s="2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>
      <c r="A72" s="28"/>
      <c r="B72" s="28"/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>
      <c r="A73" s="28"/>
      <c r="B73" s="28"/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>
      <c r="A74" s="28"/>
      <c r="B74" s="28"/>
      <c r="C74" s="2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>
      <c r="A75" s="28"/>
      <c r="B75" s="28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>
      <c r="A76" s="28"/>
      <c r="B76" s="28"/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>
      <c r="A77" s="28"/>
      <c r="B77" s="28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>
      <c r="A78" s="28"/>
      <c r="B78" s="28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>
      <c r="A79" s="28"/>
      <c r="B79" s="28"/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>
      <c r="A80" s="28"/>
      <c r="B80" s="28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</sheetData>
  <mergeCells count="1">
    <mergeCell ref="A1:N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2"/>
  <sheetViews>
    <sheetView workbookViewId="0">
      <pane xSplit="1" ySplit="2" topLeftCell="B49" activePane="bottomRight" state="frozen"/>
      <selection pane="topRight" activeCell="B1" sqref="B1"/>
      <selection pane="bottomLeft" activeCell="A3" sqref="A3"/>
      <selection pane="bottomRight" activeCell="E126" sqref="E126"/>
    </sheetView>
  </sheetViews>
  <sheetFormatPr defaultColWidth="8.88671875" defaultRowHeight="14.4"/>
  <cols>
    <col min="1" max="1" width="4.6640625" style="1" customWidth="1"/>
    <col min="2" max="2" width="20.88671875" style="1" customWidth="1"/>
    <col min="3" max="3" width="20.6640625" style="2" customWidth="1"/>
    <col min="4" max="5" width="15" style="1" customWidth="1"/>
    <col min="6" max="6" width="12.88671875" style="1" customWidth="1"/>
    <col min="7" max="7" width="12.33203125" style="1" customWidth="1"/>
    <col min="8" max="8" width="13" style="1" customWidth="1"/>
    <col min="9" max="9" width="52.109375" style="1" customWidth="1"/>
    <col min="10" max="10" width="17" style="1" customWidth="1"/>
    <col min="11" max="11" width="16.33203125" style="1" customWidth="1"/>
    <col min="12" max="16384" width="8.88671875" style="1"/>
  </cols>
  <sheetData>
    <row r="1" spans="1:11" ht="16.2" thickBo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1" ht="157.19999999999999" customHeight="1">
      <c r="A2" s="4" t="s">
        <v>1</v>
      </c>
      <c r="B2" s="5" t="s">
        <v>2</v>
      </c>
      <c r="C2" s="6" t="s">
        <v>3</v>
      </c>
      <c r="D2" s="5" t="s">
        <v>531</v>
      </c>
      <c r="E2" s="5" t="s">
        <v>97</v>
      </c>
      <c r="F2" s="11" t="s">
        <v>98</v>
      </c>
      <c r="G2" s="5" t="s">
        <v>99</v>
      </c>
      <c r="H2" s="5" t="s">
        <v>102</v>
      </c>
      <c r="I2" s="5" t="s">
        <v>6</v>
      </c>
      <c r="J2" s="5" t="s">
        <v>7</v>
      </c>
      <c r="K2" s="5" t="s">
        <v>8</v>
      </c>
    </row>
    <row r="3" spans="1:11" ht="15.6">
      <c r="A3" s="152"/>
      <c r="B3" s="116" t="s">
        <v>334</v>
      </c>
      <c r="C3" s="114" t="s">
        <v>601</v>
      </c>
      <c r="D3" s="116" t="s">
        <v>600</v>
      </c>
      <c r="E3" s="112"/>
      <c r="F3" s="112"/>
      <c r="G3" s="112"/>
      <c r="H3" s="112"/>
      <c r="I3" s="112"/>
      <c r="J3" s="112"/>
      <c r="K3" s="119"/>
    </row>
    <row r="4" spans="1:11" ht="17.399999999999999" customHeight="1">
      <c r="A4" s="153"/>
      <c r="B4" s="154" t="s">
        <v>530</v>
      </c>
      <c r="C4" s="49"/>
      <c r="D4" s="50"/>
      <c r="E4" s="50"/>
      <c r="F4" s="50"/>
      <c r="G4" s="50"/>
      <c r="H4" s="50"/>
      <c r="I4" s="50"/>
      <c r="J4" s="50"/>
      <c r="K4" s="42"/>
    </row>
    <row r="5" spans="1:11" ht="32.4" customHeight="1">
      <c r="A5" s="123">
        <v>1</v>
      </c>
      <c r="B5" s="54" t="s">
        <v>454</v>
      </c>
      <c r="C5" s="95" t="s">
        <v>521</v>
      </c>
      <c r="D5" s="58"/>
      <c r="E5" s="39">
        <v>16697</v>
      </c>
      <c r="F5" s="39">
        <v>16697</v>
      </c>
      <c r="G5" s="21"/>
      <c r="H5" s="12"/>
      <c r="I5" s="87" t="s">
        <v>532</v>
      </c>
      <c r="J5" s="15"/>
      <c r="K5" s="5"/>
    </row>
    <row r="6" spans="1:11" ht="33" customHeight="1">
      <c r="A6" s="127">
        <f>A5+1</f>
        <v>2</v>
      </c>
      <c r="B6" s="54" t="s">
        <v>455</v>
      </c>
      <c r="C6" s="95" t="s">
        <v>522</v>
      </c>
      <c r="D6" s="5"/>
      <c r="E6" s="105">
        <v>4463.6899999999996</v>
      </c>
      <c r="F6" s="105">
        <v>4191.05</v>
      </c>
      <c r="G6" s="5"/>
      <c r="H6" s="5"/>
      <c r="I6" s="87" t="s">
        <v>429</v>
      </c>
      <c r="J6" s="5"/>
      <c r="K6" s="5"/>
    </row>
    <row r="7" spans="1:11" ht="31.95" customHeight="1">
      <c r="A7" s="127">
        <f t="shared" ref="A7:A70" si="0">A6+1</f>
        <v>3</v>
      </c>
      <c r="B7" s="95" t="s">
        <v>456</v>
      </c>
      <c r="C7" s="95" t="s">
        <v>522</v>
      </c>
      <c r="D7" s="5"/>
      <c r="E7" s="105">
        <v>22680</v>
      </c>
      <c r="F7" s="105">
        <v>17875.259999999998</v>
      </c>
      <c r="G7" s="5"/>
      <c r="H7" s="5"/>
      <c r="I7" s="87" t="s">
        <v>429</v>
      </c>
      <c r="J7" s="5"/>
      <c r="K7" s="5"/>
    </row>
    <row r="8" spans="1:11" ht="33" customHeight="1">
      <c r="A8" s="127">
        <f t="shared" si="0"/>
        <v>4</v>
      </c>
      <c r="B8" s="54" t="s">
        <v>457</v>
      </c>
      <c r="C8" s="95" t="s">
        <v>522</v>
      </c>
      <c r="D8" s="5"/>
      <c r="E8" s="105">
        <v>27562.799999999999</v>
      </c>
      <c r="F8" s="105">
        <v>15093.98</v>
      </c>
      <c r="G8" s="5"/>
      <c r="H8" s="5"/>
      <c r="I8" s="87" t="s">
        <v>532</v>
      </c>
      <c r="J8" s="5"/>
      <c r="K8" s="5"/>
    </row>
    <row r="9" spans="1:11" ht="28.8">
      <c r="A9" s="127">
        <f t="shared" si="0"/>
        <v>5</v>
      </c>
      <c r="B9" s="54" t="s">
        <v>458</v>
      </c>
      <c r="C9" s="95" t="s">
        <v>522</v>
      </c>
      <c r="D9" s="5"/>
      <c r="E9" s="105">
        <v>36790</v>
      </c>
      <c r="F9" s="105">
        <v>26716.78</v>
      </c>
      <c r="G9" s="5"/>
      <c r="H9" s="5"/>
      <c r="I9" s="87" t="s">
        <v>532</v>
      </c>
      <c r="J9" s="5"/>
      <c r="K9" s="5"/>
    </row>
    <row r="10" spans="1:11">
      <c r="A10" s="127">
        <f t="shared" si="0"/>
        <v>6</v>
      </c>
      <c r="B10" s="95" t="s">
        <v>459</v>
      </c>
      <c r="C10" s="95" t="s">
        <v>521</v>
      </c>
      <c r="D10" s="5"/>
      <c r="E10" s="105">
        <v>3720</v>
      </c>
      <c r="F10" s="105">
        <v>3720</v>
      </c>
      <c r="G10" s="5"/>
      <c r="H10" s="5"/>
      <c r="I10" s="87" t="s">
        <v>532</v>
      </c>
      <c r="J10" s="5"/>
      <c r="K10" s="5"/>
    </row>
    <row r="11" spans="1:11" ht="43.2">
      <c r="A11" s="127">
        <f t="shared" si="0"/>
        <v>7</v>
      </c>
      <c r="B11" s="54" t="s">
        <v>460</v>
      </c>
      <c r="C11" s="95" t="s">
        <v>521</v>
      </c>
      <c r="D11" s="5"/>
      <c r="E11" s="105">
        <v>4800</v>
      </c>
      <c r="F11" s="105">
        <v>4800</v>
      </c>
      <c r="G11" s="5"/>
      <c r="H11" s="5"/>
      <c r="I11" s="87" t="s">
        <v>532</v>
      </c>
      <c r="J11" s="5"/>
      <c r="K11" s="5"/>
    </row>
    <row r="12" spans="1:11" ht="28.8">
      <c r="A12" s="127">
        <f t="shared" si="0"/>
        <v>8</v>
      </c>
      <c r="B12" s="54" t="s">
        <v>461</v>
      </c>
      <c r="C12" s="95" t="s">
        <v>521</v>
      </c>
      <c r="D12" s="5"/>
      <c r="E12" s="105">
        <v>18466.490000000002</v>
      </c>
      <c r="F12" s="105">
        <v>18466.490000000002</v>
      </c>
      <c r="G12" s="5"/>
      <c r="H12" s="5"/>
      <c r="I12" s="87" t="s">
        <v>532</v>
      </c>
      <c r="J12" s="5"/>
      <c r="K12" s="5"/>
    </row>
    <row r="13" spans="1:11" ht="28.8">
      <c r="A13" s="127">
        <f t="shared" si="0"/>
        <v>9</v>
      </c>
      <c r="B13" s="54" t="s">
        <v>462</v>
      </c>
      <c r="C13" s="95" t="s">
        <v>521</v>
      </c>
      <c r="D13" s="5"/>
      <c r="E13" s="105">
        <v>22459.68</v>
      </c>
      <c r="F13" s="105">
        <v>22459.68</v>
      </c>
      <c r="G13" s="5"/>
      <c r="H13" s="5"/>
      <c r="I13" s="87" t="s">
        <v>429</v>
      </c>
      <c r="J13" s="5"/>
      <c r="K13" s="5"/>
    </row>
    <row r="14" spans="1:11" ht="28.8">
      <c r="A14" s="127">
        <f t="shared" si="0"/>
        <v>10</v>
      </c>
      <c r="B14" s="54" t="s">
        <v>463</v>
      </c>
      <c r="C14" s="95" t="s">
        <v>521</v>
      </c>
      <c r="D14" s="5"/>
      <c r="E14" s="105">
        <v>39087</v>
      </c>
      <c r="F14" s="105">
        <v>39087</v>
      </c>
      <c r="G14" s="5"/>
      <c r="H14" s="5"/>
      <c r="I14" s="87" t="s">
        <v>532</v>
      </c>
      <c r="J14" s="5"/>
      <c r="K14" s="5"/>
    </row>
    <row r="15" spans="1:11" ht="28.8">
      <c r="A15" s="127">
        <f t="shared" si="0"/>
        <v>11</v>
      </c>
      <c r="B15" s="54" t="s">
        <v>464</v>
      </c>
      <c r="C15" s="95" t="s">
        <v>521</v>
      </c>
      <c r="D15" s="5"/>
      <c r="E15" s="105">
        <v>17053.78</v>
      </c>
      <c r="F15" s="105">
        <v>17053.78</v>
      </c>
      <c r="G15" s="5"/>
      <c r="H15" s="5"/>
      <c r="I15" s="87" t="s">
        <v>532</v>
      </c>
      <c r="J15" s="5"/>
      <c r="K15" s="5"/>
    </row>
    <row r="16" spans="1:11" ht="28.8">
      <c r="A16" s="127">
        <f t="shared" si="0"/>
        <v>12</v>
      </c>
      <c r="B16" s="54" t="s">
        <v>465</v>
      </c>
      <c r="C16" s="95" t="s">
        <v>521</v>
      </c>
      <c r="D16" s="5"/>
      <c r="E16" s="105">
        <v>12219.2</v>
      </c>
      <c r="F16" s="105">
        <v>12219.2</v>
      </c>
      <c r="G16" s="5"/>
      <c r="H16" s="5"/>
      <c r="I16" s="87" t="s">
        <v>429</v>
      </c>
      <c r="J16" s="5"/>
      <c r="K16" s="5"/>
    </row>
    <row r="17" spans="1:11">
      <c r="A17" s="127">
        <f t="shared" si="0"/>
        <v>13</v>
      </c>
      <c r="B17" s="95" t="s">
        <v>466</v>
      </c>
      <c r="C17" s="95" t="s">
        <v>521</v>
      </c>
      <c r="D17" s="5"/>
      <c r="E17" s="105">
        <v>8566.7999999999993</v>
      </c>
      <c r="F17" s="105">
        <v>8566.7999999999993</v>
      </c>
      <c r="G17" s="5"/>
      <c r="H17" s="5"/>
      <c r="I17" s="87" t="s">
        <v>429</v>
      </c>
      <c r="J17" s="5"/>
      <c r="K17" s="5"/>
    </row>
    <row r="18" spans="1:11" ht="43.2">
      <c r="A18" s="127">
        <f t="shared" si="0"/>
        <v>14</v>
      </c>
      <c r="B18" s="54" t="s">
        <v>467</v>
      </c>
      <c r="C18" s="95" t="s">
        <v>521</v>
      </c>
      <c r="D18" s="5"/>
      <c r="E18" s="105">
        <v>16830</v>
      </c>
      <c r="F18" s="105">
        <v>16830</v>
      </c>
      <c r="G18" s="5"/>
      <c r="H18" s="5"/>
      <c r="I18" s="87" t="s">
        <v>532</v>
      </c>
      <c r="J18" s="5"/>
      <c r="K18" s="5"/>
    </row>
    <row r="19" spans="1:11" ht="43.2">
      <c r="A19" s="127">
        <f t="shared" si="0"/>
        <v>15</v>
      </c>
      <c r="B19" s="54" t="s">
        <v>468</v>
      </c>
      <c r="C19" s="95" t="s">
        <v>521</v>
      </c>
      <c r="D19" s="5"/>
      <c r="E19" s="105">
        <v>32186.639999999999</v>
      </c>
      <c r="F19" s="105">
        <v>32186.639999999999</v>
      </c>
      <c r="G19" s="5"/>
      <c r="H19" s="5"/>
      <c r="I19" s="87" t="s">
        <v>532</v>
      </c>
      <c r="J19" s="5"/>
      <c r="K19" s="5"/>
    </row>
    <row r="20" spans="1:11">
      <c r="A20" s="127">
        <f t="shared" si="0"/>
        <v>16</v>
      </c>
      <c r="B20" s="54" t="s">
        <v>469</v>
      </c>
      <c r="C20" s="95" t="s">
        <v>521</v>
      </c>
      <c r="D20" s="5"/>
      <c r="E20" s="105">
        <v>21203.759999999998</v>
      </c>
      <c r="F20" s="105">
        <v>21203.759999999998</v>
      </c>
      <c r="G20" s="5"/>
      <c r="H20" s="5"/>
      <c r="I20" s="87" t="s">
        <v>532</v>
      </c>
      <c r="J20" s="5"/>
      <c r="K20" s="5"/>
    </row>
    <row r="21" spans="1:11" ht="28.8">
      <c r="A21" s="127">
        <f t="shared" si="0"/>
        <v>17</v>
      </c>
      <c r="B21" s="54" t="s">
        <v>470</v>
      </c>
      <c r="C21" s="95" t="s">
        <v>521</v>
      </c>
      <c r="D21" s="5"/>
      <c r="E21" s="105">
        <v>23090</v>
      </c>
      <c r="F21" s="105">
        <v>23090</v>
      </c>
      <c r="G21" s="5"/>
      <c r="H21" s="5"/>
      <c r="I21" s="87" t="s">
        <v>532</v>
      </c>
      <c r="J21" s="5"/>
      <c r="K21" s="5"/>
    </row>
    <row r="22" spans="1:11" ht="28.8">
      <c r="A22" s="127">
        <f t="shared" si="0"/>
        <v>18</v>
      </c>
      <c r="B22" s="54" t="s">
        <v>471</v>
      </c>
      <c r="C22" s="95" t="s">
        <v>521</v>
      </c>
      <c r="D22" s="5"/>
      <c r="E22" s="105">
        <v>5050</v>
      </c>
      <c r="F22" s="105">
        <v>5050</v>
      </c>
      <c r="G22" s="5"/>
      <c r="H22" s="5"/>
      <c r="I22" s="87" t="s">
        <v>532</v>
      </c>
      <c r="J22" s="5"/>
      <c r="K22" s="5"/>
    </row>
    <row r="23" spans="1:11" ht="72">
      <c r="A23" s="127">
        <f t="shared" si="0"/>
        <v>19</v>
      </c>
      <c r="B23" s="54" t="s">
        <v>472</v>
      </c>
      <c r="C23" s="95" t="s">
        <v>521</v>
      </c>
      <c r="D23" s="5"/>
      <c r="E23" s="105">
        <v>20296</v>
      </c>
      <c r="F23" s="105">
        <v>20296</v>
      </c>
      <c r="G23" s="5"/>
      <c r="H23" s="5"/>
      <c r="I23" s="87" t="s">
        <v>532</v>
      </c>
      <c r="J23" s="5"/>
      <c r="K23" s="5"/>
    </row>
    <row r="24" spans="1:11" ht="28.8">
      <c r="A24" s="127">
        <f t="shared" si="0"/>
        <v>20</v>
      </c>
      <c r="B24" s="54" t="s">
        <v>473</v>
      </c>
      <c r="C24" s="95" t="s">
        <v>521</v>
      </c>
      <c r="D24" s="5"/>
      <c r="E24" s="105">
        <v>25430</v>
      </c>
      <c r="F24" s="105">
        <v>25430</v>
      </c>
      <c r="G24" s="5"/>
      <c r="H24" s="5"/>
      <c r="I24" s="87" t="s">
        <v>532</v>
      </c>
      <c r="J24" s="5"/>
      <c r="K24" s="5"/>
    </row>
    <row r="25" spans="1:11" ht="43.2">
      <c r="A25" s="127">
        <f t="shared" si="0"/>
        <v>21</v>
      </c>
      <c r="B25" s="54" t="s">
        <v>474</v>
      </c>
      <c r="C25" s="95" t="s">
        <v>521</v>
      </c>
      <c r="D25" s="5"/>
      <c r="E25" s="39">
        <v>26086.240000000002</v>
      </c>
      <c r="F25" s="39">
        <v>26086.240000000002</v>
      </c>
      <c r="G25" s="5"/>
      <c r="H25" s="5"/>
      <c r="I25" s="87" t="s">
        <v>532</v>
      </c>
      <c r="J25" s="5"/>
      <c r="K25" s="5"/>
    </row>
    <row r="26" spans="1:11" ht="43.2">
      <c r="A26" s="127">
        <f t="shared" si="0"/>
        <v>22</v>
      </c>
      <c r="B26" s="54" t="s">
        <v>475</v>
      </c>
      <c r="C26" s="95" t="s">
        <v>521</v>
      </c>
      <c r="D26" s="5"/>
      <c r="E26" s="39">
        <v>23649.29</v>
      </c>
      <c r="F26" s="39">
        <v>23649.29</v>
      </c>
      <c r="G26" s="5"/>
      <c r="H26" s="5"/>
      <c r="I26" s="87" t="s">
        <v>532</v>
      </c>
      <c r="J26" s="5"/>
      <c r="K26" s="5"/>
    </row>
    <row r="27" spans="1:11" ht="43.2">
      <c r="A27" s="127">
        <f t="shared" si="0"/>
        <v>23</v>
      </c>
      <c r="B27" s="54" t="s">
        <v>476</v>
      </c>
      <c r="C27" s="95" t="s">
        <v>521</v>
      </c>
      <c r="D27" s="5"/>
      <c r="E27" s="39">
        <v>20774.25</v>
      </c>
      <c r="F27" s="39">
        <v>20774.25</v>
      </c>
      <c r="G27" s="5"/>
      <c r="H27" s="5"/>
      <c r="I27" s="87" t="s">
        <v>532</v>
      </c>
      <c r="J27" s="5"/>
      <c r="K27" s="5"/>
    </row>
    <row r="28" spans="1:11">
      <c r="A28" s="127">
        <f t="shared" si="0"/>
        <v>24</v>
      </c>
      <c r="B28" s="95" t="s">
        <v>477</v>
      </c>
      <c r="C28" s="95" t="s">
        <v>521</v>
      </c>
      <c r="D28" s="5"/>
      <c r="E28" s="39">
        <v>35629.99</v>
      </c>
      <c r="F28" s="39">
        <v>3562.92</v>
      </c>
      <c r="G28" s="5"/>
      <c r="H28" s="5"/>
      <c r="I28" s="87" t="s">
        <v>532</v>
      </c>
      <c r="J28" s="5"/>
      <c r="K28" s="5"/>
    </row>
    <row r="29" spans="1:11" ht="28.8">
      <c r="A29" s="127">
        <f t="shared" si="0"/>
        <v>25</v>
      </c>
      <c r="B29" s="54" t="s">
        <v>478</v>
      </c>
      <c r="C29" s="54" t="s">
        <v>523</v>
      </c>
      <c r="D29" s="5"/>
      <c r="E29" s="105">
        <v>184506</v>
      </c>
      <c r="F29" s="105">
        <v>100252.53</v>
      </c>
      <c r="G29" s="5"/>
      <c r="H29" s="5"/>
      <c r="I29" s="87" t="s">
        <v>533</v>
      </c>
      <c r="J29" s="5"/>
      <c r="K29" s="5"/>
    </row>
    <row r="30" spans="1:11" ht="28.8">
      <c r="A30" s="127">
        <f t="shared" si="0"/>
        <v>26</v>
      </c>
      <c r="B30" s="54" t="s">
        <v>479</v>
      </c>
      <c r="C30" s="95" t="s">
        <v>521</v>
      </c>
      <c r="D30" s="5"/>
      <c r="E30" s="105">
        <v>597400</v>
      </c>
      <c r="F30" s="105">
        <v>537659.64</v>
      </c>
      <c r="G30" s="5"/>
      <c r="H30" s="5"/>
      <c r="I30" s="87" t="s">
        <v>532</v>
      </c>
      <c r="J30" s="5"/>
      <c r="K30" s="5"/>
    </row>
    <row r="31" spans="1:11">
      <c r="A31" s="127">
        <f t="shared" si="0"/>
        <v>27</v>
      </c>
      <c r="B31" s="54" t="s">
        <v>480</v>
      </c>
      <c r="C31" s="95" t="s">
        <v>521</v>
      </c>
      <c r="D31" s="5"/>
      <c r="E31" s="105">
        <v>20001</v>
      </c>
      <c r="F31" s="105">
        <v>14001.12</v>
      </c>
      <c r="G31" s="5"/>
      <c r="H31" s="5"/>
      <c r="I31" s="87" t="s">
        <v>532</v>
      </c>
      <c r="J31" s="5"/>
      <c r="K31" s="5"/>
    </row>
    <row r="32" spans="1:11" ht="28.8">
      <c r="A32" s="127">
        <f t="shared" si="0"/>
        <v>28</v>
      </c>
      <c r="B32" s="54" t="s">
        <v>481</v>
      </c>
      <c r="C32" s="95" t="s">
        <v>521</v>
      </c>
      <c r="D32" s="5"/>
      <c r="E32" s="105">
        <v>16024.68</v>
      </c>
      <c r="F32" s="105">
        <v>16024.68</v>
      </c>
      <c r="G32" s="5"/>
      <c r="H32" s="5"/>
      <c r="I32" s="87" t="s">
        <v>532</v>
      </c>
      <c r="J32" s="5"/>
      <c r="K32" s="5"/>
    </row>
    <row r="33" spans="1:11" ht="28.8">
      <c r="A33" s="127">
        <f t="shared" si="0"/>
        <v>29</v>
      </c>
      <c r="B33" s="54" t="s">
        <v>482</v>
      </c>
      <c r="C33" s="95" t="s">
        <v>521</v>
      </c>
      <c r="D33" s="5"/>
      <c r="E33" s="105">
        <v>33080</v>
      </c>
      <c r="F33" s="105">
        <v>27015.66</v>
      </c>
      <c r="G33" s="5"/>
      <c r="H33" s="5"/>
      <c r="I33" s="87" t="s">
        <v>532</v>
      </c>
      <c r="J33" s="5"/>
      <c r="K33" s="5"/>
    </row>
    <row r="34" spans="1:11" ht="28.8">
      <c r="A34" s="127">
        <f t="shared" si="0"/>
        <v>30</v>
      </c>
      <c r="B34" s="54" t="s">
        <v>483</v>
      </c>
      <c r="C34" s="95" t="s">
        <v>521</v>
      </c>
      <c r="D34" s="5"/>
      <c r="E34" s="39">
        <v>4570</v>
      </c>
      <c r="F34" s="39">
        <v>4570</v>
      </c>
      <c r="G34" s="5"/>
      <c r="H34" s="5"/>
      <c r="I34" s="87" t="s">
        <v>532</v>
      </c>
      <c r="J34" s="5"/>
      <c r="K34" s="5"/>
    </row>
    <row r="35" spans="1:11" ht="28.8">
      <c r="A35" s="127">
        <f t="shared" si="0"/>
        <v>31</v>
      </c>
      <c r="B35" s="143" t="s">
        <v>484</v>
      </c>
      <c r="C35" s="95" t="s">
        <v>521</v>
      </c>
      <c r="D35" s="5"/>
      <c r="E35" s="146">
        <v>4600</v>
      </c>
      <c r="F35" s="146">
        <v>4600</v>
      </c>
      <c r="G35" s="5"/>
      <c r="H35" s="5"/>
      <c r="I35" s="87" t="s">
        <v>532</v>
      </c>
      <c r="J35" s="5"/>
      <c r="K35" s="5"/>
    </row>
    <row r="36" spans="1:11" ht="28.8">
      <c r="A36" s="127">
        <f t="shared" si="0"/>
        <v>32</v>
      </c>
      <c r="B36" s="143" t="s">
        <v>484</v>
      </c>
      <c r="C36" s="95" t="s">
        <v>521</v>
      </c>
      <c r="D36" s="5"/>
      <c r="E36" s="146">
        <v>4600</v>
      </c>
      <c r="F36" s="146">
        <v>4600</v>
      </c>
      <c r="G36" s="5"/>
      <c r="H36" s="5"/>
      <c r="I36" s="87" t="s">
        <v>532</v>
      </c>
      <c r="J36" s="5"/>
      <c r="K36" s="5"/>
    </row>
    <row r="37" spans="1:11" ht="28.8">
      <c r="A37" s="127">
        <f t="shared" si="0"/>
        <v>33</v>
      </c>
      <c r="B37" s="144" t="s">
        <v>485</v>
      </c>
      <c r="C37" s="95" t="s">
        <v>521</v>
      </c>
      <c r="D37" s="5"/>
      <c r="E37" s="146">
        <v>26135</v>
      </c>
      <c r="F37" s="39">
        <v>26135</v>
      </c>
      <c r="G37" s="5"/>
      <c r="H37" s="5"/>
      <c r="I37" s="87" t="s">
        <v>532</v>
      </c>
      <c r="J37" s="5"/>
      <c r="K37" s="5"/>
    </row>
    <row r="38" spans="1:11" ht="28.8">
      <c r="A38" s="127">
        <f t="shared" si="0"/>
        <v>34</v>
      </c>
      <c r="B38" s="144" t="s">
        <v>486</v>
      </c>
      <c r="C38" s="95" t="s">
        <v>524</v>
      </c>
      <c r="D38" s="5"/>
      <c r="E38" s="146">
        <v>26758</v>
      </c>
      <c r="F38" s="39">
        <v>26758</v>
      </c>
      <c r="G38" s="5"/>
      <c r="H38" s="5"/>
      <c r="I38" s="87" t="s">
        <v>532</v>
      </c>
      <c r="J38" s="5"/>
      <c r="K38" s="5"/>
    </row>
    <row r="39" spans="1:11" ht="28.8">
      <c r="A39" s="127">
        <f t="shared" si="0"/>
        <v>35</v>
      </c>
      <c r="B39" s="144" t="s">
        <v>487</v>
      </c>
      <c r="C39" s="95" t="s">
        <v>524</v>
      </c>
      <c r="D39" s="5"/>
      <c r="E39" s="146">
        <v>26758</v>
      </c>
      <c r="F39" s="39">
        <v>26758</v>
      </c>
      <c r="G39" s="5"/>
      <c r="H39" s="5"/>
      <c r="I39" s="87" t="s">
        <v>532</v>
      </c>
      <c r="J39" s="5"/>
      <c r="K39" s="5"/>
    </row>
    <row r="40" spans="1:11" ht="28.8">
      <c r="A40" s="127">
        <f t="shared" si="0"/>
        <v>36</v>
      </c>
      <c r="B40" s="144" t="s">
        <v>488</v>
      </c>
      <c r="C40" s="95" t="s">
        <v>524</v>
      </c>
      <c r="D40" s="5"/>
      <c r="E40" s="146">
        <v>11990</v>
      </c>
      <c r="F40" s="39">
        <v>11990</v>
      </c>
      <c r="G40" s="5"/>
      <c r="H40" s="5"/>
      <c r="I40" s="87" t="s">
        <v>532</v>
      </c>
      <c r="J40" s="5"/>
      <c r="K40" s="5"/>
    </row>
    <row r="41" spans="1:11" ht="28.8">
      <c r="A41" s="127">
        <f t="shared" si="0"/>
        <v>37</v>
      </c>
      <c r="B41" s="144" t="s">
        <v>488</v>
      </c>
      <c r="C41" s="95" t="s">
        <v>524</v>
      </c>
      <c r="D41" s="5"/>
      <c r="E41" s="146">
        <v>11990</v>
      </c>
      <c r="F41" s="39">
        <v>11990</v>
      </c>
      <c r="G41" s="5"/>
      <c r="H41" s="5"/>
      <c r="I41" s="87" t="s">
        <v>532</v>
      </c>
      <c r="J41" s="5"/>
      <c r="K41" s="5"/>
    </row>
    <row r="42" spans="1:11" ht="28.8">
      <c r="A42" s="127">
        <f t="shared" si="0"/>
        <v>38</v>
      </c>
      <c r="B42" s="144" t="s">
        <v>489</v>
      </c>
      <c r="C42" s="95" t="s">
        <v>524</v>
      </c>
      <c r="D42" s="5"/>
      <c r="E42" s="146">
        <v>13890</v>
      </c>
      <c r="F42" s="39">
        <v>13890</v>
      </c>
      <c r="G42" s="5"/>
      <c r="H42" s="5"/>
      <c r="I42" s="87" t="s">
        <v>532</v>
      </c>
      <c r="J42" s="5"/>
      <c r="K42" s="5"/>
    </row>
    <row r="43" spans="1:11" ht="28.8">
      <c r="A43" s="127">
        <f t="shared" si="0"/>
        <v>39</v>
      </c>
      <c r="B43" s="144" t="s">
        <v>490</v>
      </c>
      <c r="C43" s="95" t="s">
        <v>524</v>
      </c>
      <c r="D43" s="5"/>
      <c r="E43" s="146">
        <v>28980</v>
      </c>
      <c r="F43" s="39">
        <v>28980</v>
      </c>
      <c r="G43" s="5"/>
      <c r="H43" s="5"/>
      <c r="I43" s="87" t="s">
        <v>532</v>
      </c>
      <c r="J43" s="5"/>
      <c r="K43" s="5"/>
    </row>
    <row r="44" spans="1:11" ht="28.8">
      <c r="A44" s="127">
        <f t="shared" si="0"/>
        <v>40</v>
      </c>
      <c r="B44" s="144" t="s">
        <v>491</v>
      </c>
      <c r="C44" s="95" t="s">
        <v>524</v>
      </c>
      <c r="D44" s="5"/>
      <c r="E44" s="146">
        <v>10433.01</v>
      </c>
      <c r="F44" s="146">
        <v>10433.01</v>
      </c>
      <c r="G44" s="5"/>
      <c r="H44" s="5"/>
      <c r="I44" s="87" t="s">
        <v>532</v>
      </c>
      <c r="J44" s="5"/>
      <c r="K44" s="5"/>
    </row>
    <row r="45" spans="1:11" ht="28.8">
      <c r="A45" s="127">
        <f t="shared" si="0"/>
        <v>41</v>
      </c>
      <c r="B45" s="144" t="s">
        <v>491</v>
      </c>
      <c r="C45" s="95" t="s">
        <v>524</v>
      </c>
      <c r="D45" s="5"/>
      <c r="E45" s="146">
        <v>10433.01</v>
      </c>
      <c r="F45" s="146">
        <v>10433.01</v>
      </c>
      <c r="G45" s="5"/>
      <c r="H45" s="5"/>
      <c r="I45" s="87" t="s">
        <v>532</v>
      </c>
      <c r="J45" s="5"/>
      <c r="K45" s="5"/>
    </row>
    <row r="46" spans="1:11" ht="28.8">
      <c r="A46" s="127">
        <f t="shared" si="0"/>
        <v>42</v>
      </c>
      <c r="B46" s="144" t="s">
        <v>491</v>
      </c>
      <c r="C46" s="95" t="s">
        <v>524</v>
      </c>
      <c r="D46" s="5"/>
      <c r="E46" s="146">
        <v>10433.01</v>
      </c>
      <c r="F46" s="146">
        <v>10433.01</v>
      </c>
      <c r="G46" s="5"/>
      <c r="H46" s="5"/>
      <c r="I46" s="87" t="s">
        <v>532</v>
      </c>
      <c r="J46" s="5"/>
      <c r="K46" s="5"/>
    </row>
    <row r="47" spans="1:11" ht="28.8">
      <c r="A47" s="127">
        <f t="shared" si="0"/>
        <v>43</v>
      </c>
      <c r="B47" s="144" t="s">
        <v>491</v>
      </c>
      <c r="C47" s="95" t="s">
        <v>524</v>
      </c>
      <c r="D47" s="5"/>
      <c r="E47" s="146">
        <v>10433</v>
      </c>
      <c r="F47" s="146">
        <v>10433</v>
      </c>
      <c r="G47" s="5"/>
      <c r="H47" s="5"/>
      <c r="I47" s="87" t="s">
        <v>532</v>
      </c>
      <c r="J47" s="5"/>
      <c r="K47" s="5"/>
    </row>
    <row r="48" spans="1:11" ht="28.8">
      <c r="A48" s="127">
        <f t="shared" si="0"/>
        <v>44</v>
      </c>
      <c r="B48" s="144" t="s">
        <v>492</v>
      </c>
      <c r="C48" s="95" t="s">
        <v>524</v>
      </c>
      <c r="D48" s="5"/>
      <c r="E48" s="146">
        <v>10000</v>
      </c>
      <c r="F48" s="146"/>
      <c r="G48" s="5"/>
      <c r="H48" s="5"/>
      <c r="I48" s="87" t="s">
        <v>532</v>
      </c>
      <c r="J48" s="5"/>
      <c r="K48" s="5"/>
    </row>
    <row r="49" spans="1:11" ht="43.2">
      <c r="A49" s="127">
        <f t="shared" si="0"/>
        <v>45</v>
      </c>
      <c r="B49" s="144" t="s">
        <v>493</v>
      </c>
      <c r="C49" s="95" t="s">
        <v>524</v>
      </c>
      <c r="D49" s="5"/>
      <c r="E49" s="146">
        <v>45454</v>
      </c>
      <c r="F49" s="146"/>
      <c r="G49" s="5"/>
      <c r="H49" s="5"/>
      <c r="I49" s="87" t="s">
        <v>534</v>
      </c>
      <c r="J49" s="5"/>
      <c r="K49" s="5"/>
    </row>
    <row r="50" spans="1:11" ht="57.6">
      <c r="A50" s="127">
        <f t="shared" si="0"/>
        <v>46</v>
      </c>
      <c r="B50" s="144" t="s">
        <v>494</v>
      </c>
      <c r="C50" s="95" t="s">
        <v>524</v>
      </c>
      <c r="D50" s="5"/>
      <c r="E50" s="146">
        <v>20000</v>
      </c>
      <c r="F50" s="146"/>
      <c r="G50" s="5"/>
      <c r="H50" s="5"/>
      <c r="I50" s="87" t="s">
        <v>534</v>
      </c>
      <c r="J50" s="5"/>
      <c r="K50" s="5"/>
    </row>
    <row r="51" spans="1:11" ht="28.8">
      <c r="A51" s="127">
        <f t="shared" si="0"/>
        <v>47</v>
      </c>
      <c r="B51" s="144" t="s">
        <v>495</v>
      </c>
      <c r="C51" s="95" t="s">
        <v>524</v>
      </c>
      <c r="D51" s="5"/>
      <c r="E51" s="146">
        <v>45867.5</v>
      </c>
      <c r="F51" s="146"/>
      <c r="G51" s="5"/>
      <c r="H51" s="5"/>
      <c r="I51" s="87" t="s">
        <v>534</v>
      </c>
      <c r="J51" s="5"/>
      <c r="K51" s="5"/>
    </row>
    <row r="52" spans="1:11" ht="28.8">
      <c r="A52" s="127">
        <f t="shared" si="0"/>
        <v>48</v>
      </c>
      <c r="B52" s="130" t="s">
        <v>496</v>
      </c>
      <c r="C52" s="95" t="s">
        <v>525</v>
      </c>
      <c r="D52" s="5"/>
      <c r="E52" s="39">
        <v>200000</v>
      </c>
      <c r="F52" s="39"/>
      <c r="G52" s="5"/>
      <c r="H52" s="5"/>
      <c r="I52" s="87" t="s">
        <v>532</v>
      </c>
      <c r="J52" s="5"/>
      <c r="K52" s="5"/>
    </row>
    <row r="53" spans="1:11" ht="28.8">
      <c r="A53" s="127">
        <f t="shared" si="0"/>
        <v>49</v>
      </c>
      <c r="B53" s="130" t="s">
        <v>497</v>
      </c>
      <c r="C53" s="95" t="s">
        <v>526</v>
      </c>
      <c r="D53" s="5"/>
      <c r="E53" s="39">
        <v>113200</v>
      </c>
      <c r="F53" s="39"/>
      <c r="G53" s="5"/>
      <c r="H53" s="5"/>
      <c r="I53" s="87" t="s">
        <v>532</v>
      </c>
      <c r="J53" s="5"/>
      <c r="K53" s="5"/>
    </row>
    <row r="54" spans="1:11" ht="28.8">
      <c r="A54" s="127">
        <f t="shared" si="0"/>
        <v>50</v>
      </c>
      <c r="B54" s="130" t="s">
        <v>498</v>
      </c>
      <c r="C54" s="95" t="s">
        <v>527</v>
      </c>
      <c r="D54" s="5"/>
      <c r="E54" s="39">
        <v>12000</v>
      </c>
      <c r="F54" s="39"/>
      <c r="G54" s="5"/>
      <c r="H54" s="5"/>
      <c r="I54" s="87" t="s">
        <v>532</v>
      </c>
      <c r="J54" s="5"/>
      <c r="K54" s="5"/>
    </row>
    <row r="55" spans="1:11" ht="28.8">
      <c r="A55" s="127">
        <f t="shared" si="0"/>
        <v>51</v>
      </c>
      <c r="B55" s="130" t="s">
        <v>499</v>
      </c>
      <c r="C55" s="95" t="s">
        <v>526</v>
      </c>
      <c r="D55" s="5"/>
      <c r="E55" s="39">
        <v>80000</v>
      </c>
      <c r="F55" s="39"/>
      <c r="G55" s="5"/>
      <c r="H55" s="5"/>
      <c r="I55" s="87" t="s">
        <v>532</v>
      </c>
      <c r="J55" s="5"/>
      <c r="K55" s="5"/>
    </row>
    <row r="56" spans="1:11" ht="28.8">
      <c r="A56" s="127">
        <f t="shared" si="0"/>
        <v>52</v>
      </c>
      <c r="B56" s="130" t="s">
        <v>500</v>
      </c>
      <c r="C56" s="95" t="s">
        <v>526</v>
      </c>
      <c r="D56" s="5"/>
      <c r="E56" s="39">
        <v>80000</v>
      </c>
      <c r="F56" s="39"/>
      <c r="G56" s="5"/>
      <c r="H56" s="5"/>
      <c r="I56" s="87" t="s">
        <v>532</v>
      </c>
      <c r="J56" s="5"/>
      <c r="K56" s="5"/>
    </row>
    <row r="57" spans="1:11" ht="28.8">
      <c r="A57" s="127">
        <f t="shared" si="0"/>
        <v>53</v>
      </c>
      <c r="B57" s="130" t="s">
        <v>501</v>
      </c>
      <c r="C57" s="95" t="s">
        <v>527</v>
      </c>
      <c r="D57" s="5"/>
      <c r="E57" s="39">
        <v>90900</v>
      </c>
      <c r="F57" s="39"/>
      <c r="G57" s="5"/>
      <c r="H57" s="5"/>
      <c r="I57" s="87" t="s">
        <v>532</v>
      </c>
      <c r="J57" s="5"/>
      <c r="K57" s="5"/>
    </row>
    <row r="58" spans="1:11" ht="28.8">
      <c r="A58" s="127">
        <f t="shared" si="0"/>
        <v>54</v>
      </c>
      <c r="B58" s="130" t="s">
        <v>502</v>
      </c>
      <c r="C58" s="95" t="s">
        <v>527</v>
      </c>
      <c r="D58" s="5"/>
      <c r="E58" s="39">
        <v>177000</v>
      </c>
      <c r="F58" s="39"/>
      <c r="G58" s="5"/>
      <c r="H58" s="5"/>
      <c r="I58" s="87" t="s">
        <v>532</v>
      </c>
      <c r="J58" s="5"/>
      <c r="K58" s="5"/>
    </row>
    <row r="59" spans="1:11" ht="28.8">
      <c r="A59" s="127">
        <f t="shared" si="0"/>
        <v>55</v>
      </c>
      <c r="B59" s="130" t="s">
        <v>503</v>
      </c>
      <c r="C59" s="95" t="s">
        <v>527</v>
      </c>
      <c r="D59" s="5"/>
      <c r="E59" s="39">
        <v>12975</v>
      </c>
      <c r="F59" s="39"/>
      <c r="G59" s="5"/>
      <c r="H59" s="5"/>
      <c r="I59" s="87" t="s">
        <v>532</v>
      </c>
      <c r="J59" s="5"/>
      <c r="K59" s="5"/>
    </row>
    <row r="60" spans="1:11">
      <c r="A60" s="127">
        <f t="shared" si="0"/>
        <v>56</v>
      </c>
      <c r="B60" s="130" t="s">
        <v>504</v>
      </c>
      <c r="C60" s="95" t="s">
        <v>526</v>
      </c>
      <c r="D60" s="5"/>
      <c r="E60" s="39">
        <v>55800</v>
      </c>
      <c r="F60" s="39"/>
      <c r="G60" s="5"/>
      <c r="H60" s="5"/>
      <c r="I60" s="87" t="s">
        <v>532</v>
      </c>
      <c r="J60" s="5"/>
      <c r="K60" s="5"/>
    </row>
    <row r="61" spans="1:11" ht="28.8">
      <c r="A61" s="127">
        <f t="shared" si="0"/>
        <v>57</v>
      </c>
      <c r="B61" s="130" t="s">
        <v>505</v>
      </c>
      <c r="C61" s="95"/>
      <c r="D61" s="5"/>
      <c r="E61" s="39">
        <v>75348</v>
      </c>
      <c r="F61" s="39"/>
      <c r="G61" s="5"/>
      <c r="H61" s="5"/>
      <c r="I61" s="87" t="s">
        <v>532</v>
      </c>
      <c r="J61" s="5"/>
      <c r="K61" s="5"/>
    </row>
    <row r="62" spans="1:11" ht="28.8">
      <c r="A62" s="127">
        <f t="shared" si="0"/>
        <v>58</v>
      </c>
      <c r="B62" s="130" t="s">
        <v>506</v>
      </c>
      <c r="C62" s="95"/>
      <c r="D62" s="5"/>
      <c r="E62" s="39">
        <v>16965</v>
      </c>
      <c r="F62" s="39"/>
      <c r="G62" s="5"/>
      <c r="H62" s="5"/>
      <c r="I62" s="87" t="s">
        <v>532</v>
      </c>
      <c r="J62" s="5"/>
      <c r="K62" s="5"/>
    </row>
    <row r="63" spans="1:11" ht="43.2">
      <c r="A63" s="127">
        <f t="shared" si="0"/>
        <v>59</v>
      </c>
      <c r="B63" s="130" t="s">
        <v>507</v>
      </c>
      <c r="C63" s="95"/>
      <c r="D63" s="5"/>
      <c r="E63" s="39">
        <v>27144</v>
      </c>
      <c r="F63" s="39"/>
      <c r="G63" s="5"/>
      <c r="H63" s="5"/>
      <c r="I63" s="87" t="s">
        <v>532</v>
      </c>
      <c r="J63" s="5"/>
      <c r="K63" s="5"/>
    </row>
    <row r="64" spans="1:11" ht="43.2">
      <c r="A64" s="127">
        <f t="shared" si="0"/>
        <v>60</v>
      </c>
      <c r="B64" s="130" t="s">
        <v>508</v>
      </c>
      <c r="C64" s="95"/>
      <c r="D64" s="5"/>
      <c r="E64" s="39">
        <v>25353.9</v>
      </c>
      <c r="F64" s="39"/>
      <c r="G64" s="5"/>
      <c r="H64" s="5"/>
      <c r="I64" s="87" t="s">
        <v>532</v>
      </c>
      <c r="J64" s="5"/>
      <c r="K64" s="5"/>
    </row>
    <row r="65" spans="1:11" ht="43.2">
      <c r="A65" s="127">
        <f t="shared" si="0"/>
        <v>61</v>
      </c>
      <c r="B65" s="130" t="s">
        <v>509</v>
      </c>
      <c r="C65" s="95"/>
      <c r="D65" s="5"/>
      <c r="E65" s="39">
        <v>23517</v>
      </c>
      <c r="F65" s="39"/>
      <c r="G65" s="5"/>
      <c r="H65" s="5"/>
      <c r="I65" s="87" t="s">
        <v>532</v>
      </c>
      <c r="J65" s="5"/>
      <c r="K65" s="5"/>
    </row>
    <row r="66" spans="1:11" ht="28.8">
      <c r="A66" s="127">
        <f t="shared" si="0"/>
        <v>62</v>
      </c>
      <c r="B66" s="130" t="s">
        <v>510</v>
      </c>
      <c r="C66" s="95"/>
      <c r="D66" s="5"/>
      <c r="E66" s="39">
        <v>9945</v>
      </c>
      <c r="F66" s="39"/>
      <c r="G66" s="5"/>
      <c r="H66" s="5"/>
      <c r="I66" s="87" t="s">
        <v>532</v>
      </c>
      <c r="J66" s="5"/>
      <c r="K66" s="5"/>
    </row>
    <row r="67" spans="1:11" ht="28.8">
      <c r="A67" s="127">
        <f t="shared" si="0"/>
        <v>63</v>
      </c>
      <c r="B67" s="130" t="s">
        <v>510</v>
      </c>
      <c r="C67" s="95"/>
      <c r="D67" s="5"/>
      <c r="E67" s="39">
        <v>9945</v>
      </c>
      <c r="F67" s="39"/>
      <c r="G67" s="5"/>
      <c r="H67" s="5"/>
      <c r="I67" s="87" t="s">
        <v>532</v>
      </c>
      <c r="J67" s="5"/>
      <c r="K67" s="5"/>
    </row>
    <row r="68" spans="1:11">
      <c r="A68" s="127">
        <f t="shared" si="0"/>
        <v>64</v>
      </c>
      <c r="B68" s="130" t="s">
        <v>511</v>
      </c>
      <c r="C68" s="95"/>
      <c r="D68" s="5"/>
      <c r="E68" s="39">
        <v>6435</v>
      </c>
      <c r="F68" s="39"/>
      <c r="G68" s="5"/>
      <c r="H68" s="5"/>
      <c r="I68" s="87" t="s">
        <v>532</v>
      </c>
      <c r="J68" s="5"/>
      <c r="K68" s="5"/>
    </row>
    <row r="69" spans="1:11" ht="43.2">
      <c r="A69" s="127">
        <f t="shared" si="0"/>
        <v>65</v>
      </c>
      <c r="B69" s="130" t="s">
        <v>512</v>
      </c>
      <c r="C69" s="95"/>
      <c r="D69" s="5"/>
      <c r="E69" s="39">
        <v>18404.099999999999</v>
      </c>
      <c r="F69" s="39"/>
      <c r="G69" s="5"/>
      <c r="H69" s="5"/>
      <c r="I69" s="87" t="s">
        <v>532</v>
      </c>
      <c r="J69" s="5"/>
      <c r="K69" s="5"/>
    </row>
    <row r="70" spans="1:11" ht="28.8">
      <c r="A70" s="127">
        <f t="shared" si="0"/>
        <v>66</v>
      </c>
      <c r="B70" s="130" t="s">
        <v>513</v>
      </c>
      <c r="C70" s="95"/>
      <c r="D70" s="5"/>
      <c r="E70" s="39">
        <v>7404.25</v>
      </c>
      <c r="F70" s="39"/>
      <c r="G70" s="5"/>
      <c r="H70" s="5"/>
      <c r="I70" s="87" t="s">
        <v>532</v>
      </c>
      <c r="J70" s="5"/>
      <c r="K70" s="5"/>
    </row>
    <row r="71" spans="1:11" ht="28.8">
      <c r="A71" s="127">
        <f t="shared" ref="A71:A88" si="1">A70+1</f>
        <v>67</v>
      </c>
      <c r="B71" s="130" t="s">
        <v>513</v>
      </c>
      <c r="C71" s="95"/>
      <c r="D71" s="5"/>
      <c r="E71" s="39">
        <v>7404.25</v>
      </c>
      <c r="F71" s="39"/>
      <c r="G71" s="5"/>
      <c r="H71" s="5"/>
      <c r="I71" s="87" t="s">
        <v>532</v>
      </c>
      <c r="J71" s="5"/>
      <c r="K71" s="5"/>
    </row>
    <row r="72" spans="1:11" ht="43.2">
      <c r="A72" s="127">
        <f t="shared" si="1"/>
        <v>68</v>
      </c>
      <c r="B72" s="130" t="s">
        <v>514</v>
      </c>
      <c r="C72" s="95"/>
      <c r="D72" s="5"/>
      <c r="E72" s="39">
        <v>5148</v>
      </c>
      <c r="F72" s="39"/>
      <c r="G72" s="5"/>
      <c r="H72" s="5"/>
      <c r="I72" s="87" t="s">
        <v>532</v>
      </c>
      <c r="J72" s="5"/>
      <c r="K72" s="5"/>
    </row>
    <row r="73" spans="1:11" ht="43.2">
      <c r="A73" s="127">
        <f t="shared" si="1"/>
        <v>69</v>
      </c>
      <c r="B73" s="130" t="s">
        <v>514</v>
      </c>
      <c r="C73" s="95"/>
      <c r="D73" s="5"/>
      <c r="E73" s="39">
        <v>5148</v>
      </c>
      <c r="F73" s="39"/>
      <c r="G73" s="5"/>
      <c r="H73" s="5"/>
      <c r="I73" s="87" t="s">
        <v>532</v>
      </c>
      <c r="J73" s="5"/>
      <c r="K73" s="5"/>
    </row>
    <row r="74" spans="1:11" ht="43.2">
      <c r="A74" s="127">
        <f t="shared" si="1"/>
        <v>70</v>
      </c>
      <c r="B74" s="130" t="s">
        <v>514</v>
      </c>
      <c r="C74" s="95"/>
      <c r="D74" s="5"/>
      <c r="E74" s="39">
        <v>5148</v>
      </c>
      <c r="F74" s="39"/>
      <c r="G74" s="5"/>
      <c r="H74" s="5"/>
      <c r="I74" s="87" t="s">
        <v>532</v>
      </c>
      <c r="J74" s="5"/>
      <c r="K74" s="5"/>
    </row>
    <row r="75" spans="1:11" ht="43.2">
      <c r="A75" s="127">
        <f t="shared" si="1"/>
        <v>71</v>
      </c>
      <c r="B75" s="130" t="s">
        <v>514</v>
      </c>
      <c r="C75" s="95"/>
      <c r="D75" s="5"/>
      <c r="E75" s="39">
        <v>5148</v>
      </c>
      <c r="F75" s="39"/>
      <c r="G75" s="5"/>
      <c r="H75" s="5"/>
      <c r="I75" s="87" t="s">
        <v>532</v>
      </c>
      <c r="J75" s="5"/>
      <c r="K75" s="5"/>
    </row>
    <row r="76" spans="1:11" ht="43.2">
      <c r="A76" s="127">
        <f t="shared" si="1"/>
        <v>72</v>
      </c>
      <c r="B76" s="130" t="s">
        <v>515</v>
      </c>
      <c r="C76" s="95"/>
      <c r="D76" s="5"/>
      <c r="E76" s="39">
        <v>8353.7999999999993</v>
      </c>
      <c r="F76" s="39"/>
      <c r="G76" s="5"/>
      <c r="H76" s="5"/>
      <c r="I76" s="87" t="s">
        <v>532</v>
      </c>
      <c r="J76" s="5"/>
      <c r="K76" s="5"/>
    </row>
    <row r="77" spans="1:11" ht="43.2">
      <c r="A77" s="127">
        <f t="shared" si="1"/>
        <v>73</v>
      </c>
      <c r="B77" s="130" t="s">
        <v>515</v>
      </c>
      <c r="C77" s="95"/>
      <c r="D77" s="5"/>
      <c r="E77" s="39">
        <v>8353.7999999999993</v>
      </c>
      <c r="F77" s="39"/>
      <c r="G77" s="5"/>
      <c r="H77" s="5"/>
      <c r="I77" s="87" t="s">
        <v>532</v>
      </c>
      <c r="J77" s="5"/>
      <c r="K77" s="5"/>
    </row>
    <row r="78" spans="1:11" ht="43.2">
      <c r="A78" s="127">
        <f t="shared" si="1"/>
        <v>74</v>
      </c>
      <c r="B78" s="130" t="s">
        <v>515</v>
      </c>
      <c r="C78" s="95"/>
      <c r="D78" s="5"/>
      <c r="E78" s="39">
        <v>8353.7999999999993</v>
      </c>
      <c r="F78" s="39"/>
      <c r="G78" s="5"/>
      <c r="H78" s="5"/>
      <c r="I78" s="87" t="s">
        <v>532</v>
      </c>
      <c r="J78" s="5"/>
      <c r="K78" s="5"/>
    </row>
    <row r="79" spans="1:11" ht="43.2">
      <c r="A79" s="127">
        <f t="shared" si="1"/>
        <v>75</v>
      </c>
      <c r="B79" s="130" t="s">
        <v>515</v>
      </c>
      <c r="C79" s="95"/>
      <c r="D79" s="5"/>
      <c r="E79" s="39">
        <v>8353.7999999999993</v>
      </c>
      <c r="F79" s="39"/>
      <c r="G79" s="5"/>
      <c r="H79" s="5"/>
      <c r="I79" s="87" t="s">
        <v>532</v>
      </c>
      <c r="J79" s="5"/>
      <c r="K79" s="5"/>
    </row>
    <row r="80" spans="1:11" ht="28.8">
      <c r="A80" s="127">
        <f t="shared" si="1"/>
        <v>76</v>
      </c>
      <c r="B80" s="130" t="s">
        <v>516</v>
      </c>
      <c r="C80" s="95"/>
      <c r="D80" s="5"/>
      <c r="E80" s="39">
        <v>9243</v>
      </c>
      <c r="F80" s="39"/>
      <c r="G80" s="5"/>
      <c r="H80" s="5"/>
      <c r="I80" s="87" t="s">
        <v>532</v>
      </c>
      <c r="J80" s="5"/>
      <c r="K80" s="5"/>
    </row>
    <row r="81" spans="1:11" ht="28.8">
      <c r="A81" s="127">
        <f t="shared" si="1"/>
        <v>77</v>
      </c>
      <c r="B81" s="130" t="s">
        <v>516</v>
      </c>
      <c r="C81" s="95"/>
      <c r="D81" s="5"/>
      <c r="E81" s="39">
        <v>9243</v>
      </c>
      <c r="F81" s="39"/>
      <c r="G81" s="5"/>
      <c r="H81" s="5"/>
      <c r="I81" s="87" t="s">
        <v>532</v>
      </c>
      <c r="J81" s="5"/>
      <c r="K81" s="5"/>
    </row>
    <row r="82" spans="1:11" ht="28.8">
      <c r="A82" s="127">
        <f t="shared" si="1"/>
        <v>78</v>
      </c>
      <c r="B82" s="130" t="s">
        <v>517</v>
      </c>
      <c r="C82" s="95"/>
      <c r="D82" s="5"/>
      <c r="E82" s="39">
        <v>9126</v>
      </c>
      <c r="F82" s="39"/>
      <c r="G82" s="5"/>
      <c r="H82" s="5"/>
      <c r="I82" s="87" t="s">
        <v>532</v>
      </c>
      <c r="J82" s="5"/>
      <c r="K82" s="5"/>
    </row>
    <row r="83" spans="1:11" ht="28.8">
      <c r="A83" s="127">
        <f t="shared" si="1"/>
        <v>79</v>
      </c>
      <c r="B83" s="130" t="s">
        <v>517</v>
      </c>
      <c r="C83" s="95"/>
      <c r="D83" s="5"/>
      <c r="E83" s="39">
        <v>9126</v>
      </c>
      <c r="F83" s="39"/>
      <c r="G83" s="5"/>
      <c r="H83" s="5"/>
      <c r="I83" s="87" t="s">
        <v>532</v>
      </c>
      <c r="J83" s="5"/>
      <c r="K83" s="5"/>
    </row>
    <row r="84" spans="1:11">
      <c r="A84" s="127">
        <f t="shared" si="1"/>
        <v>80</v>
      </c>
      <c r="B84" s="130" t="s">
        <v>518</v>
      </c>
      <c r="C84" s="95"/>
      <c r="D84" s="5"/>
      <c r="E84" s="39">
        <v>15134.1</v>
      </c>
      <c r="F84" s="39"/>
      <c r="G84" s="5"/>
      <c r="H84" s="5"/>
      <c r="I84" s="87" t="s">
        <v>532</v>
      </c>
      <c r="J84" s="5"/>
      <c r="K84" s="5"/>
    </row>
    <row r="85" spans="1:11">
      <c r="A85" s="127">
        <f t="shared" si="1"/>
        <v>81</v>
      </c>
      <c r="B85" s="130" t="s">
        <v>518</v>
      </c>
      <c r="C85" s="95"/>
      <c r="D85" s="5"/>
      <c r="E85" s="39">
        <v>15051.9</v>
      </c>
      <c r="F85" s="39"/>
      <c r="G85" s="5"/>
      <c r="H85" s="5"/>
      <c r="I85" s="87" t="s">
        <v>532</v>
      </c>
      <c r="J85" s="5"/>
      <c r="K85" s="5"/>
    </row>
    <row r="86" spans="1:11" ht="43.2">
      <c r="A86" s="127">
        <f t="shared" si="1"/>
        <v>82</v>
      </c>
      <c r="B86" s="130" t="s">
        <v>519</v>
      </c>
      <c r="C86" s="95"/>
      <c r="D86" s="5"/>
      <c r="E86" s="39">
        <v>134865.9</v>
      </c>
      <c r="F86" s="39"/>
      <c r="G86" s="5"/>
      <c r="H86" s="5"/>
      <c r="I86" s="87" t="s">
        <v>532</v>
      </c>
      <c r="J86" s="5"/>
      <c r="K86" s="5"/>
    </row>
    <row r="87" spans="1:11" ht="43.2">
      <c r="A87" s="127">
        <f t="shared" si="1"/>
        <v>83</v>
      </c>
      <c r="B87" s="143" t="s">
        <v>520</v>
      </c>
      <c r="C87" s="54" t="s">
        <v>528</v>
      </c>
      <c r="D87" s="5"/>
      <c r="E87" s="146">
        <v>194025</v>
      </c>
      <c r="F87" s="39"/>
      <c r="G87" s="5"/>
      <c r="H87" s="5"/>
      <c r="I87" s="87" t="s">
        <v>532</v>
      </c>
      <c r="J87" s="5"/>
      <c r="K87" s="5"/>
    </row>
    <row r="88" spans="1:11" ht="28.8">
      <c r="A88" s="90">
        <f t="shared" si="1"/>
        <v>84</v>
      </c>
      <c r="B88" s="143" t="s">
        <v>520</v>
      </c>
      <c r="C88" s="54" t="s">
        <v>529</v>
      </c>
      <c r="D88" s="5"/>
      <c r="E88" s="146">
        <v>194025</v>
      </c>
      <c r="F88" s="39"/>
      <c r="G88" s="5"/>
      <c r="H88" s="5"/>
      <c r="I88" s="87" t="s">
        <v>532</v>
      </c>
      <c r="J88" s="5"/>
      <c r="K88" s="5"/>
    </row>
    <row r="89" spans="1:11" ht="30.6" customHeight="1">
      <c r="A89" s="155"/>
      <c r="B89" s="121" t="s">
        <v>535</v>
      </c>
      <c r="C89" s="50"/>
      <c r="D89" s="50"/>
      <c r="E89" s="50"/>
      <c r="F89" s="50"/>
      <c r="G89" s="50"/>
      <c r="H89" s="50"/>
      <c r="I89" s="157"/>
      <c r="J89" s="50"/>
      <c r="K89" s="42"/>
    </row>
    <row r="90" spans="1:11">
      <c r="A90" s="15">
        <v>1</v>
      </c>
      <c r="B90" s="99" t="s">
        <v>536</v>
      </c>
      <c r="C90" s="138"/>
      <c r="D90" s="4"/>
      <c r="E90" s="156">
        <v>168100.6</v>
      </c>
      <c r="F90" s="156">
        <v>168100.6</v>
      </c>
      <c r="G90" s="4"/>
      <c r="H90" s="4"/>
      <c r="I90" s="87" t="s">
        <v>429</v>
      </c>
      <c r="J90" s="4"/>
      <c r="K90" s="4"/>
    </row>
    <row r="91" spans="1:11" ht="28.8">
      <c r="A91" s="15">
        <f>A90+1</f>
        <v>2</v>
      </c>
      <c r="B91" s="99" t="s">
        <v>537</v>
      </c>
      <c r="C91" s="138"/>
      <c r="D91" s="4"/>
      <c r="E91" s="156">
        <v>699900</v>
      </c>
      <c r="F91" s="156">
        <v>163310</v>
      </c>
      <c r="G91" s="4"/>
      <c r="H91" s="4"/>
      <c r="I91" s="87" t="s">
        <v>532</v>
      </c>
      <c r="J91" s="4"/>
      <c r="K91" s="4"/>
    </row>
    <row r="92" spans="1:11" ht="28.8">
      <c r="A92" s="155"/>
      <c r="B92" s="158" t="s">
        <v>538</v>
      </c>
      <c r="C92" s="159"/>
      <c r="D92" s="160"/>
      <c r="E92" s="160"/>
      <c r="F92" s="160"/>
      <c r="G92" s="160"/>
      <c r="H92" s="160"/>
      <c r="I92" s="160"/>
      <c r="J92" s="160"/>
      <c r="K92" s="161"/>
    </row>
    <row r="93" spans="1:11" ht="28.8">
      <c r="A93" s="15">
        <v>1</v>
      </c>
      <c r="B93" s="54" t="s">
        <v>539</v>
      </c>
      <c r="C93" s="95" t="s">
        <v>521</v>
      </c>
      <c r="D93" s="4"/>
      <c r="E93" s="39">
        <v>5671.76</v>
      </c>
      <c r="F93" s="39">
        <v>5671.76</v>
      </c>
      <c r="G93" s="4"/>
      <c r="H93" s="4"/>
      <c r="I93" s="87" t="s">
        <v>429</v>
      </c>
      <c r="J93" s="4"/>
      <c r="K93" s="4"/>
    </row>
    <row r="94" spans="1:11">
      <c r="A94" s="15">
        <f>A93+1</f>
        <v>2</v>
      </c>
      <c r="B94" s="54" t="s">
        <v>540</v>
      </c>
      <c r="C94" s="95" t="s">
        <v>521</v>
      </c>
      <c r="D94" s="4"/>
      <c r="E94" s="105">
        <v>10849.61</v>
      </c>
      <c r="F94" s="105">
        <v>10849.61</v>
      </c>
      <c r="G94" s="4"/>
      <c r="H94" s="4"/>
      <c r="I94" s="87" t="s">
        <v>429</v>
      </c>
      <c r="J94" s="4"/>
      <c r="K94" s="4"/>
    </row>
    <row r="95" spans="1:11">
      <c r="A95" s="15">
        <f t="shared" ref="A95:A120" si="2">A94+1</f>
        <v>3</v>
      </c>
      <c r="B95" s="95" t="s">
        <v>541</v>
      </c>
      <c r="C95" s="95" t="s">
        <v>521</v>
      </c>
      <c r="D95" s="4"/>
      <c r="E95" s="105">
        <v>28233.37</v>
      </c>
      <c r="F95" s="105">
        <v>28233.37</v>
      </c>
      <c r="G95" s="4"/>
      <c r="H95" s="4"/>
      <c r="I95" s="87" t="s">
        <v>429</v>
      </c>
      <c r="J95" s="4"/>
      <c r="K95" s="4"/>
    </row>
    <row r="96" spans="1:11">
      <c r="A96" s="15">
        <f t="shared" si="2"/>
        <v>4</v>
      </c>
      <c r="B96" s="54" t="s">
        <v>542</v>
      </c>
      <c r="C96" s="95" t="s">
        <v>521</v>
      </c>
      <c r="D96" s="4"/>
      <c r="E96" s="105">
        <v>40333.93</v>
      </c>
      <c r="F96" s="105">
        <v>40333.93</v>
      </c>
      <c r="G96" s="4"/>
      <c r="H96" s="4"/>
      <c r="I96" s="87" t="s">
        <v>429</v>
      </c>
      <c r="J96" s="4"/>
      <c r="K96" s="4"/>
    </row>
    <row r="97" spans="1:11">
      <c r="A97" s="15">
        <f t="shared" si="2"/>
        <v>5</v>
      </c>
      <c r="B97" s="54" t="s">
        <v>543</v>
      </c>
      <c r="C97" s="95" t="s">
        <v>565</v>
      </c>
      <c r="D97" s="4"/>
      <c r="E97" s="105">
        <v>50800</v>
      </c>
      <c r="F97" s="105">
        <v>50800</v>
      </c>
      <c r="G97" s="4"/>
      <c r="H97" s="4"/>
      <c r="I97" s="87" t="s">
        <v>429</v>
      </c>
      <c r="J97" s="4"/>
      <c r="K97" s="4"/>
    </row>
    <row r="98" spans="1:11">
      <c r="A98" s="15">
        <f t="shared" si="2"/>
        <v>6</v>
      </c>
      <c r="B98" s="54" t="s">
        <v>544</v>
      </c>
      <c r="C98" s="95" t="s">
        <v>521</v>
      </c>
      <c r="D98" s="4"/>
      <c r="E98" s="105">
        <v>9920</v>
      </c>
      <c r="F98" s="105">
        <v>9920</v>
      </c>
      <c r="G98" s="4"/>
      <c r="H98" s="4"/>
      <c r="I98" s="87" t="s">
        <v>429</v>
      </c>
      <c r="J98" s="4"/>
      <c r="K98" s="4"/>
    </row>
    <row r="99" spans="1:11">
      <c r="A99" s="15">
        <f t="shared" si="2"/>
        <v>7</v>
      </c>
      <c r="B99" s="95" t="s">
        <v>545</v>
      </c>
      <c r="C99" s="95" t="s">
        <v>521</v>
      </c>
      <c r="D99" s="4"/>
      <c r="E99" s="105">
        <v>3628.62</v>
      </c>
      <c r="F99" s="105">
        <v>3628.62</v>
      </c>
      <c r="G99" s="4"/>
      <c r="H99" s="4"/>
      <c r="I99" s="87" t="s">
        <v>429</v>
      </c>
      <c r="J99" s="4"/>
      <c r="K99" s="4"/>
    </row>
    <row r="100" spans="1:11">
      <c r="A100" s="15">
        <f t="shared" si="2"/>
        <v>8</v>
      </c>
      <c r="B100" s="95" t="s">
        <v>546</v>
      </c>
      <c r="C100" s="95" t="s">
        <v>521</v>
      </c>
      <c r="D100" s="4"/>
      <c r="E100" s="105">
        <v>3628.62</v>
      </c>
      <c r="F100" s="105">
        <v>3628.62</v>
      </c>
      <c r="G100" s="4"/>
      <c r="H100" s="4"/>
      <c r="I100" s="87" t="s">
        <v>429</v>
      </c>
      <c r="J100" s="4"/>
      <c r="K100" s="4"/>
    </row>
    <row r="101" spans="1:11">
      <c r="A101" s="15">
        <f t="shared" si="2"/>
        <v>9</v>
      </c>
      <c r="B101" s="54" t="s">
        <v>547</v>
      </c>
      <c r="C101" s="95" t="s">
        <v>521</v>
      </c>
      <c r="D101" s="4"/>
      <c r="E101" s="105">
        <v>4035.6</v>
      </c>
      <c r="F101" s="105">
        <v>4035.6</v>
      </c>
      <c r="G101" s="4"/>
      <c r="H101" s="4"/>
      <c r="I101" s="87" t="s">
        <v>429</v>
      </c>
      <c r="J101" s="4"/>
      <c r="K101" s="4"/>
    </row>
    <row r="102" spans="1:11">
      <c r="A102" s="15">
        <f t="shared" si="2"/>
        <v>10</v>
      </c>
      <c r="B102" s="54" t="s">
        <v>548</v>
      </c>
      <c r="C102" s="95" t="s">
        <v>521</v>
      </c>
      <c r="D102" s="4"/>
      <c r="E102" s="105">
        <v>12297.18</v>
      </c>
      <c r="F102" s="105">
        <v>12297.18</v>
      </c>
      <c r="G102" s="4"/>
      <c r="H102" s="4"/>
      <c r="I102" s="87" t="s">
        <v>429</v>
      </c>
      <c r="J102" s="4"/>
      <c r="K102" s="4"/>
    </row>
    <row r="103" spans="1:11" ht="43.2">
      <c r="A103" s="15">
        <f t="shared" si="2"/>
        <v>11</v>
      </c>
      <c r="B103" s="54" t="s">
        <v>628</v>
      </c>
      <c r="C103" s="54" t="s">
        <v>566</v>
      </c>
      <c r="D103" s="4"/>
      <c r="E103" s="105">
        <v>40660</v>
      </c>
      <c r="F103" s="105">
        <v>40660</v>
      </c>
      <c r="G103" s="4"/>
      <c r="H103" s="4"/>
      <c r="I103" s="87" t="s">
        <v>429</v>
      </c>
      <c r="J103" s="4"/>
      <c r="K103" s="4"/>
    </row>
    <row r="104" spans="1:11" ht="28.8">
      <c r="A104" s="15">
        <f t="shared" si="2"/>
        <v>12</v>
      </c>
      <c r="B104" s="54" t="s">
        <v>549</v>
      </c>
      <c r="C104" s="95" t="s">
        <v>521</v>
      </c>
      <c r="D104" s="4"/>
      <c r="E104" s="105">
        <v>3304.8</v>
      </c>
      <c r="F104" s="105">
        <v>3304.8</v>
      </c>
      <c r="G104" s="4"/>
      <c r="H104" s="4"/>
      <c r="I104" s="87" t="s">
        <v>532</v>
      </c>
      <c r="J104" s="4"/>
      <c r="K104" s="4"/>
    </row>
    <row r="105" spans="1:11" ht="28.8">
      <c r="A105" s="15">
        <f t="shared" si="2"/>
        <v>13</v>
      </c>
      <c r="B105" s="54" t="s">
        <v>550</v>
      </c>
      <c r="C105" s="95" t="s">
        <v>567</v>
      </c>
      <c r="D105" s="4"/>
      <c r="E105" s="105">
        <v>98905</v>
      </c>
      <c r="F105" s="105">
        <v>28258.560000000001</v>
      </c>
      <c r="G105" s="4"/>
      <c r="H105" s="4"/>
      <c r="I105" s="87" t="s">
        <v>532</v>
      </c>
      <c r="J105" s="4"/>
      <c r="K105" s="4"/>
    </row>
    <row r="106" spans="1:11" ht="28.8">
      <c r="A106" s="15">
        <f t="shared" si="2"/>
        <v>14</v>
      </c>
      <c r="B106" s="54" t="s">
        <v>551</v>
      </c>
      <c r="C106" s="95" t="s">
        <v>568</v>
      </c>
      <c r="D106" s="4"/>
      <c r="E106" s="105">
        <v>500000</v>
      </c>
      <c r="F106" s="105">
        <v>136904.74</v>
      </c>
      <c r="G106" s="4"/>
      <c r="H106" s="4"/>
      <c r="I106" s="87" t="s">
        <v>532</v>
      </c>
      <c r="J106" s="4"/>
      <c r="K106" s="4"/>
    </row>
    <row r="107" spans="1:11" ht="43.2">
      <c r="A107" s="15">
        <f t="shared" si="2"/>
        <v>15</v>
      </c>
      <c r="B107" s="54" t="s">
        <v>552</v>
      </c>
      <c r="C107" s="95" t="s">
        <v>569</v>
      </c>
      <c r="D107" s="4"/>
      <c r="E107" s="105">
        <v>148805</v>
      </c>
      <c r="F107" s="105">
        <v>42515.76</v>
      </c>
      <c r="G107" s="4"/>
      <c r="H107" s="4"/>
      <c r="I107" s="87" t="s">
        <v>532</v>
      </c>
      <c r="J107" s="4"/>
      <c r="K107" s="4"/>
    </row>
    <row r="108" spans="1:11" ht="28.8">
      <c r="A108" s="15">
        <f t="shared" si="2"/>
        <v>16</v>
      </c>
      <c r="B108" s="54" t="s">
        <v>553</v>
      </c>
      <c r="C108" s="95" t="s">
        <v>150</v>
      </c>
      <c r="D108" s="4"/>
      <c r="E108" s="105">
        <v>42738</v>
      </c>
      <c r="F108" s="105">
        <v>34190.39</v>
      </c>
      <c r="G108" s="4"/>
      <c r="H108" s="4"/>
      <c r="I108" s="87" t="s">
        <v>532</v>
      </c>
      <c r="J108" s="4"/>
      <c r="K108" s="4"/>
    </row>
    <row r="109" spans="1:11">
      <c r="A109" s="15">
        <f t="shared" si="2"/>
        <v>17</v>
      </c>
      <c r="B109" s="54" t="s">
        <v>554</v>
      </c>
      <c r="C109" s="95" t="s">
        <v>565</v>
      </c>
      <c r="D109" s="4"/>
      <c r="E109" s="105">
        <v>57000</v>
      </c>
      <c r="F109" s="105">
        <v>57000</v>
      </c>
      <c r="G109" s="4"/>
      <c r="H109" s="4"/>
      <c r="I109" s="87" t="s">
        <v>532</v>
      </c>
      <c r="J109" s="4"/>
      <c r="K109" s="4"/>
    </row>
    <row r="110" spans="1:11">
      <c r="A110" s="15">
        <f t="shared" si="2"/>
        <v>18</v>
      </c>
      <c r="B110" s="54" t="s">
        <v>555</v>
      </c>
      <c r="C110" s="95" t="s">
        <v>521</v>
      </c>
      <c r="D110" s="4"/>
      <c r="E110" s="105">
        <v>5310</v>
      </c>
      <c r="F110" s="105">
        <v>5310</v>
      </c>
      <c r="G110" s="4"/>
      <c r="H110" s="4"/>
      <c r="I110" s="87" t="s">
        <v>532</v>
      </c>
      <c r="J110" s="4"/>
      <c r="K110" s="4"/>
    </row>
    <row r="111" spans="1:11" ht="28.8">
      <c r="A111" s="15">
        <f t="shared" si="2"/>
        <v>19</v>
      </c>
      <c r="B111" s="54" t="s">
        <v>556</v>
      </c>
      <c r="C111" s="95" t="s">
        <v>521</v>
      </c>
      <c r="D111" s="4"/>
      <c r="E111" s="105">
        <v>49900</v>
      </c>
      <c r="F111" s="105">
        <v>49900</v>
      </c>
      <c r="G111" s="4"/>
      <c r="H111" s="4"/>
      <c r="I111" s="87" t="s">
        <v>532</v>
      </c>
      <c r="J111" s="4"/>
      <c r="K111" s="4"/>
    </row>
    <row r="112" spans="1:11" ht="28.8">
      <c r="A112" s="15">
        <f t="shared" si="2"/>
        <v>20</v>
      </c>
      <c r="B112" s="54" t="s">
        <v>557</v>
      </c>
      <c r="C112" s="95" t="s">
        <v>521</v>
      </c>
      <c r="D112" s="4"/>
      <c r="E112" s="105">
        <v>24700</v>
      </c>
      <c r="F112" s="105">
        <v>24700</v>
      </c>
      <c r="G112" s="4"/>
      <c r="H112" s="4"/>
      <c r="I112" s="87" t="s">
        <v>532</v>
      </c>
      <c r="J112" s="4"/>
      <c r="K112" s="4"/>
    </row>
    <row r="113" spans="1:11" ht="28.8">
      <c r="A113" s="15">
        <f t="shared" si="2"/>
        <v>21</v>
      </c>
      <c r="B113" s="54" t="s">
        <v>558</v>
      </c>
      <c r="C113" s="95" t="s">
        <v>521</v>
      </c>
      <c r="D113" s="4"/>
      <c r="E113" s="105">
        <v>19900</v>
      </c>
      <c r="F113" s="105">
        <v>19900</v>
      </c>
      <c r="G113" s="4"/>
      <c r="H113" s="4"/>
      <c r="I113" s="87" t="s">
        <v>532</v>
      </c>
      <c r="J113" s="4"/>
      <c r="K113" s="4"/>
    </row>
    <row r="114" spans="1:11" ht="28.8">
      <c r="A114" s="15">
        <f t="shared" si="2"/>
        <v>22</v>
      </c>
      <c r="B114" s="54" t="s">
        <v>559</v>
      </c>
      <c r="C114" s="95" t="s">
        <v>521</v>
      </c>
      <c r="D114" s="4"/>
      <c r="E114" s="105">
        <v>8915</v>
      </c>
      <c r="F114" s="105">
        <v>8915</v>
      </c>
      <c r="G114" s="4"/>
      <c r="H114" s="4"/>
      <c r="I114" s="87" t="s">
        <v>532</v>
      </c>
      <c r="J114" s="4"/>
      <c r="K114" s="4"/>
    </row>
    <row r="115" spans="1:11" ht="28.8">
      <c r="A115" s="15">
        <f t="shared" si="2"/>
        <v>23</v>
      </c>
      <c r="B115" s="54" t="s">
        <v>560</v>
      </c>
      <c r="C115" s="95" t="s">
        <v>521</v>
      </c>
      <c r="D115" s="4"/>
      <c r="E115" s="105">
        <v>22229.599999999999</v>
      </c>
      <c r="F115" s="105">
        <v>6224.4</v>
      </c>
      <c r="G115" s="4"/>
      <c r="H115" s="4"/>
      <c r="I115" s="87" t="s">
        <v>532</v>
      </c>
      <c r="J115" s="4"/>
      <c r="K115" s="4"/>
    </row>
    <row r="116" spans="1:11" ht="28.8">
      <c r="A116" s="15">
        <f t="shared" si="2"/>
        <v>24</v>
      </c>
      <c r="B116" s="54" t="s">
        <v>549</v>
      </c>
      <c r="C116" s="95" t="s">
        <v>521</v>
      </c>
      <c r="D116" s="4"/>
      <c r="E116" s="105">
        <v>3304.8</v>
      </c>
      <c r="F116" s="105">
        <v>3304.8</v>
      </c>
      <c r="G116" s="4"/>
      <c r="H116" s="4"/>
      <c r="I116" s="87" t="s">
        <v>532</v>
      </c>
      <c r="J116" s="4"/>
      <c r="K116" s="4"/>
    </row>
    <row r="117" spans="1:11" ht="28.8">
      <c r="A117" s="15">
        <f t="shared" si="2"/>
        <v>25</v>
      </c>
      <c r="B117" s="54" t="s">
        <v>561</v>
      </c>
      <c r="C117" s="95" t="s">
        <v>521</v>
      </c>
      <c r="D117" s="4"/>
      <c r="E117" s="105">
        <v>4050</v>
      </c>
      <c r="F117" s="105">
        <v>4050</v>
      </c>
      <c r="G117" s="4"/>
      <c r="H117" s="4"/>
      <c r="I117" s="87" t="s">
        <v>532</v>
      </c>
      <c r="J117" s="4"/>
      <c r="K117" s="4"/>
    </row>
    <row r="118" spans="1:11" ht="28.8">
      <c r="A118" s="15">
        <f t="shared" si="2"/>
        <v>26</v>
      </c>
      <c r="B118" s="54" t="s">
        <v>562</v>
      </c>
      <c r="C118" s="95" t="s">
        <v>565</v>
      </c>
      <c r="D118" s="4"/>
      <c r="E118" s="39">
        <v>99000</v>
      </c>
      <c r="F118" s="39">
        <v>99000</v>
      </c>
      <c r="G118" s="4"/>
      <c r="H118" s="4"/>
      <c r="I118" s="87" t="s">
        <v>532</v>
      </c>
      <c r="J118" s="4"/>
      <c r="K118" s="4"/>
    </row>
    <row r="119" spans="1:11">
      <c r="A119" s="15">
        <f t="shared" si="2"/>
        <v>27</v>
      </c>
      <c r="B119" s="54" t="s">
        <v>563</v>
      </c>
      <c r="C119" s="148" t="s">
        <v>570</v>
      </c>
      <c r="D119" s="4"/>
      <c r="E119" s="147">
        <v>8400</v>
      </c>
      <c r="F119" s="147"/>
      <c r="G119" s="4"/>
      <c r="H119" s="4"/>
      <c r="I119" s="87" t="s">
        <v>532</v>
      </c>
      <c r="J119" s="4"/>
      <c r="K119" s="4"/>
    </row>
    <row r="120" spans="1:11" ht="28.8">
      <c r="A120" s="15">
        <f t="shared" si="2"/>
        <v>28</v>
      </c>
      <c r="B120" s="54" t="s">
        <v>564</v>
      </c>
      <c r="C120" s="54" t="s">
        <v>565</v>
      </c>
      <c r="D120" s="4"/>
      <c r="E120" s="105">
        <v>65000</v>
      </c>
      <c r="F120" s="105">
        <v>26309.54</v>
      </c>
      <c r="G120" s="4"/>
      <c r="H120" s="4"/>
      <c r="I120" s="87" t="s">
        <v>532</v>
      </c>
      <c r="J120" s="4"/>
      <c r="K120" s="4"/>
    </row>
    <row r="121" spans="1:11" ht="43.2">
      <c r="A121" s="155">
        <v>29</v>
      </c>
      <c r="B121" s="176" t="s">
        <v>626</v>
      </c>
      <c r="C121" s="176" t="s">
        <v>437</v>
      </c>
      <c r="D121" s="4"/>
      <c r="E121" s="177">
        <v>2690596.17</v>
      </c>
      <c r="F121" s="4"/>
      <c r="G121" s="62">
        <v>44068</v>
      </c>
      <c r="H121" s="4"/>
      <c r="I121" s="178" t="s">
        <v>627</v>
      </c>
      <c r="J121" s="58" t="s">
        <v>288</v>
      </c>
      <c r="K121" s="4"/>
    </row>
    <row r="122" spans="1:11">
      <c r="A122" s="155"/>
      <c r="B122" s="162" t="s">
        <v>571</v>
      </c>
      <c r="C122" s="163"/>
      <c r="D122" s="160"/>
      <c r="E122" s="160"/>
      <c r="F122" s="160"/>
      <c r="G122" s="160"/>
      <c r="H122" s="160"/>
      <c r="I122" s="160"/>
      <c r="J122" s="160"/>
      <c r="K122" s="161"/>
    </row>
    <row r="123" spans="1:11" ht="28.8">
      <c r="A123" s="15">
        <v>1</v>
      </c>
      <c r="B123" s="54" t="s">
        <v>572</v>
      </c>
      <c r="C123" s="164" t="s">
        <v>578</v>
      </c>
      <c r="D123" s="4"/>
      <c r="E123" s="39">
        <v>9.8699999999999992</v>
      </c>
      <c r="F123" s="39">
        <v>9.8699999999999992</v>
      </c>
      <c r="G123" s="4"/>
      <c r="H123" s="4"/>
      <c r="I123" s="87" t="s">
        <v>429</v>
      </c>
      <c r="J123" s="4"/>
      <c r="K123" s="4"/>
    </row>
    <row r="124" spans="1:11" ht="28.8">
      <c r="A124" s="15">
        <f>A123+1</f>
        <v>2</v>
      </c>
      <c r="B124" s="54" t="s">
        <v>573</v>
      </c>
      <c r="C124" s="54" t="s">
        <v>578</v>
      </c>
      <c r="D124" s="4"/>
      <c r="E124" s="39">
        <v>212.91</v>
      </c>
      <c r="F124" s="39">
        <v>212.91</v>
      </c>
      <c r="G124" s="4"/>
      <c r="H124" s="4"/>
      <c r="I124" s="87" t="s">
        <v>429</v>
      </c>
      <c r="J124" s="4"/>
      <c r="K124" s="4"/>
    </row>
    <row r="125" spans="1:11" ht="28.8">
      <c r="A125" s="15">
        <f t="shared" ref="A125:A127" si="3">A124+1</f>
        <v>3</v>
      </c>
      <c r="B125" s="54" t="s">
        <v>574</v>
      </c>
      <c r="C125" s="54" t="s">
        <v>578</v>
      </c>
      <c r="D125" s="4"/>
      <c r="E125" s="105">
        <v>4342.8</v>
      </c>
      <c r="F125" s="105">
        <v>4342.8</v>
      </c>
      <c r="G125" s="4"/>
      <c r="H125" s="4"/>
      <c r="I125" s="87" t="s">
        <v>429</v>
      </c>
      <c r="J125" s="4"/>
      <c r="K125" s="4"/>
    </row>
    <row r="126" spans="1:11" ht="28.8">
      <c r="A126" s="15">
        <f t="shared" si="3"/>
        <v>4</v>
      </c>
      <c r="B126" s="54" t="s">
        <v>575</v>
      </c>
      <c r="C126" s="54" t="s">
        <v>578</v>
      </c>
      <c r="D126" s="4"/>
      <c r="E126" s="105">
        <v>3430.53</v>
      </c>
      <c r="F126" s="105">
        <v>3430.53</v>
      </c>
      <c r="G126" s="4"/>
      <c r="H126" s="4"/>
      <c r="I126" s="145" t="s">
        <v>429</v>
      </c>
      <c r="J126" s="4"/>
      <c r="K126" s="4"/>
    </row>
    <row r="127" spans="1:11" ht="28.8">
      <c r="A127" s="15">
        <f t="shared" si="3"/>
        <v>5</v>
      </c>
      <c r="B127" s="54" t="s">
        <v>576</v>
      </c>
      <c r="C127" s="54" t="s">
        <v>570</v>
      </c>
      <c r="D127" s="4"/>
      <c r="E127" s="105">
        <v>17260</v>
      </c>
      <c r="F127" s="105">
        <v>17260</v>
      </c>
      <c r="G127" s="4"/>
      <c r="H127" s="4"/>
      <c r="I127" s="87" t="s">
        <v>532</v>
      </c>
      <c r="J127" s="4"/>
      <c r="K127" s="4"/>
    </row>
    <row r="128" spans="1:11">
      <c r="A128" s="15">
        <f>A127+1</f>
        <v>6</v>
      </c>
      <c r="B128" s="54" t="s">
        <v>577</v>
      </c>
      <c r="C128" s="54" t="s">
        <v>570</v>
      </c>
      <c r="D128" s="4"/>
      <c r="E128" s="105">
        <v>10123</v>
      </c>
      <c r="F128" s="105">
        <v>10123</v>
      </c>
      <c r="G128" s="4"/>
      <c r="H128" s="4"/>
      <c r="I128" s="87" t="s">
        <v>532</v>
      </c>
      <c r="J128" s="4"/>
      <c r="K128" s="4"/>
    </row>
    <row r="129" spans="1:11" ht="43.2">
      <c r="A129" s="15">
        <v>7</v>
      </c>
      <c r="B129" s="176" t="s">
        <v>814</v>
      </c>
      <c r="C129" s="176" t="s">
        <v>815</v>
      </c>
      <c r="D129" s="4"/>
      <c r="E129" s="177"/>
      <c r="F129" s="4"/>
      <c r="G129" s="62"/>
      <c r="H129" s="4"/>
      <c r="I129" s="178" t="s">
        <v>813</v>
      </c>
      <c r="J129" s="58"/>
      <c r="K129" s="4"/>
    </row>
    <row r="130" spans="1:11" ht="28.8">
      <c r="A130" s="15">
        <v>8</v>
      </c>
      <c r="B130" s="176" t="s">
        <v>816</v>
      </c>
      <c r="C130" s="176" t="s">
        <v>815</v>
      </c>
      <c r="D130" s="4"/>
      <c r="E130" s="4"/>
      <c r="F130" s="4"/>
      <c r="G130" s="4"/>
      <c r="H130" s="4"/>
      <c r="I130" s="178" t="s">
        <v>817</v>
      </c>
      <c r="J130" s="4"/>
      <c r="K130" s="4"/>
    </row>
    <row r="131" spans="1:11" ht="28.8">
      <c r="A131" s="15">
        <v>9</v>
      </c>
      <c r="B131" s="176" t="s">
        <v>818</v>
      </c>
      <c r="C131" s="176" t="s">
        <v>815</v>
      </c>
      <c r="D131" s="4"/>
      <c r="E131" s="4"/>
      <c r="F131" s="4"/>
      <c r="G131" s="4"/>
      <c r="H131" s="4"/>
      <c r="I131" s="178" t="s">
        <v>819</v>
      </c>
      <c r="J131" s="4"/>
      <c r="K131" s="4"/>
    </row>
    <row r="132" spans="1:11">
      <c r="A132" s="30"/>
      <c r="B132" s="28"/>
      <c r="C132" s="29"/>
      <c r="D132" s="28"/>
      <c r="E132" s="28"/>
      <c r="F132" s="28"/>
      <c r="G132" s="28"/>
      <c r="H132" s="28"/>
      <c r="I132" s="28"/>
      <c r="J132" s="28"/>
    </row>
    <row r="133" spans="1:11">
      <c r="A133" s="30"/>
      <c r="B133" s="28"/>
      <c r="C133" s="29"/>
      <c r="D133" s="28"/>
      <c r="E133" s="28"/>
      <c r="F133" s="28"/>
      <c r="G133" s="28"/>
      <c r="H133" s="28"/>
      <c r="I133" s="28"/>
      <c r="J133" s="28"/>
    </row>
    <row r="134" spans="1:11">
      <c r="A134" s="30"/>
      <c r="B134" s="28"/>
      <c r="C134" s="29"/>
      <c r="D134" s="28"/>
      <c r="E134" s="28"/>
      <c r="F134" s="28"/>
      <c r="G134" s="28"/>
      <c r="H134" s="28"/>
      <c r="I134" s="28"/>
      <c r="J134" s="28"/>
    </row>
    <row r="135" spans="1:11">
      <c r="A135" s="30"/>
      <c r="B135" s="28"/>
      <c r="C135" s="29"/>
      <c r="D135" s="28"/>
      <c r="E135" s="28"/>
      <c r="F135" s="28"/>
      <c r="G135" s="28"/>
      <c r="H135" s="28"/>
      <c r="I135" s="28"/>
      <c r="J135" s="28"/>
    </row>
    <row r="136" spans="1:11">
      <c r="A136" s="30"/>
      <c r="B136" s="28"/>
      <c r="C136" s="29"/>
      <c r="D136" s="28"/>
      <c r="E136" s="28"/>
      <c r="F136" s="28"/>
      <c r="G136" s="28"/>
      <c r="H136" s="28"/>
      <c r="I136" s="28"/>
      <c r="J136" s="28"/>
    </row>
    <row r="137" spans="1:11">
      <c r="A137" s="30"/>
      <c r="B137" s="28"/>
      <c r="C137" s="29"/>
      <c r="D137" s="28"/>
      <c r="E137" s="28"/>
      <c r="F137" s="28"/>
      <c r="G137" s="28"/>
      <c r="H137" s="28"/>
      <c r="I137" s="28"/>
      <c r="J137" s="28"/>
    </row>
    <row r="138" spans="1:11">
      <c r="A138" s="30"/>
      <c r="B138" s="28"/>
      <c r="C138" s="29"/>
      <c r="D138" s="28"/>
      <c r="E138" s="28"/>
      <c r="F138" s="28"/>
      <c r="G138" s="28"/>
      <c r="H138" s="28"/>
      <c r="I138" s="28"/>
      <c r="J138" s="28"/>
    </row>
    <row r="139" spans="1:11">
      <c r="A139" s="30"/>
      <c r="B139" s="28"/>
      <c r="C139" s="29"/>
      <c r="D139" s="28"/>
      <c r="E139" s="28"/>
      <c r="F139" s="28"/>
      <c r="G139" s="28"/>
      <c r="H139" s="28"/>
      <c r="I139" s="28"/>
      <c r="J139" s="28"/>
    </row>
    <row r="140" spans="1:11">
      <c r="A140" s="30"/>
      <c r="B140" s="28"/>
      <c r="C140" s="29"/>
      <c r="D140" s="28"/>
      <c r="E140" s="28"/>
      <c r="F140" s="28"/>
      <c r="G140" s="28"/>
      <c r="H140" s="28"/>
      <c r="I140" s="28"/>
      <c r="J140" s="28"/>
    </row>
    <row r="141" spans="1:11">
      <c r="A141" s="30"/>
      <c r="B141" s="28"/>
      <c r="C141" s="29"/>
      <c r="D141" s="28"/>
      <c r="E141" s="28"/>
      <c r="F141" s="28"/>
      <c r="G141" s="28"/>
      <c r="H141" s="28"/>
      <c r="I141" s="28"/>
      <c r="J141" s="28"/>
    </row>
    <row r="142" spans="1:11">
      <c r="A142" s="30"/>
      <c r="B142" s="28"/>
      <c r="C142" s="29"/>
      <c r="D142" s="28"/>
      <c r="E142" s="28"/>
      <c r="F142" s="28"/>
      <c r="G142" s="28"/>
      <c r="H142" s="28"/>
      <c r="I142" s="28"/>
      <c r="J142" s="28"/>
    </row>
    <row r="143" spans="1:11">
      <c r="A143" s="30"/>
      <c r="B143" s="28"/>
      <c r="C143" s="29"/>
      <c r="D143" s="28"/>
      <c r="E143" s="28"/>
      <c r="F143" s="28"/>
      <c r="G143" s="28"/>
      <c r="H143" s="28"/>
      <c r="I143" s="28"/>
      <c r="J143" s="28"/>
    </row>
    <row r="144" spans="1:11">
      <c r="A144" s="30"/>
      <c r="B144" s="28"/>
      <c r="C144" s="29"/>
      <c r="D144" s="28"/>
      <c r="E144" s="28"/>
      <c r="F144" s="28"/>
      <c r="G144" s="28"/>
      <c r="H144" s="28"/>
      <c r="I144" s="28"/>
      <c r="J144" s="28"/>
    </row>
    <row r="145" spans="1:10">
      <c r="A145" s="30"/>
      <c r="B145" s="28"/>
      <c r="C145" s="29"/>
      <c r="D145" s="28"/>
      <c r="E145" s="28"/>
      <c r="F145" s="28"/>
      <c r="G145" s="28"/>
      <c r="H145" s="28"/>
      <c r="I145" s="28"/>
      <c r="J145" s="28"/>
    </row>
    <row r="146" spans="1:10">
      <c r="A146" s="30"/>
      <c r="B146" s="28"/>
      <c r="C146" s="29"/>
      <c r="D146" s="28"/>
      <c r="E146" s="28"/>
      <c r="F146" s="28"/>
      <c r="G146" s="28"/>
      <c r="H146" s="28"/>
      <c r="I146" s="28"/>
      <c r="J146" s="28"/>
    </row>
    <row r="147" spans="1:10">
      <c r="A147" s="30"/>
      <c r="B147" s="28"/>
      <c r="C147" s="29"/>
      <c r="D147" s="28"/>
      <c r="E147" s="28"/>
      <c r="F147" s="28"/>
      <c r="G147" s="28"/>
      <c r="H147" s="28"/>
      <c r="I147" s="28"/>
      <c r="J147" s="28"/>
    </row>
    <row r="148" spans="1:10">
      <c r="A148" s="30"/>
      <c r="B148" s="28"/>
      <c r="C148" s="29"/>
      <c r="D148" s="28"/>
      <c r="E148" s="28"/>
      <c r="F148" s="28"/>
      <c r="G148" s="28"/>
      <c r="H148" s="28"/>
      <c r="I148" s="28"/>
      <c r="J148" s="28"/>
    </row>
    <row r="149" spans="1:10">
      <c r="A149" s="30"/>
      <c r="B149" s="28"/>
      <c r="C149" s="29"/>
      <c r="D149" s="28"/>
      <c r="E149" s="28"/>
      <c r="F149" s="28"/>
      <c r="G149" s="28"/>
      <c r="H149" s="28"/>
      <c r="I149" s="28"/>
      <c r="J149" s="28"/>
    </row>
    <row r="150" spans="1:10">
      <c r="A150" s="30"/>
      <c r="B150" s="28"/>
      <c r="C150" s="29"/>
      <c r="D150" s="28"/>
      <c r="E150" s="28"/>
      <c r="F150" s="28"/>
      <c r="G150" s="28"/>
      <c r="H150" s="28"/>
      <c r="I150" s="28"/>
      <c r="J150" s="28"/>
    </row>
    <row r="151" spans="1:10">
      <c r="A151" s="30"/>
      <c r="B151" s="28"/>
      <c r="C151" s="29"/>
      <c r="D151" s="28"/>
      <c r="E151" s="28"/>
      <c r="F151" s="28"/>
      <c r="G151" s="28"/>
      <c r="H151" s="28"/>
      <c r="I151" s="28"/>
      <c r="J151" s="28"/>
    </row>
    <row r="152" spans="1:10">
      <c r="A152" s="30"/>
      <c r="B152" s="28"/>
      <c r="C152" s="29"/>
      <c r="D152" s="28"/>
      <c r="E152" s="28"/>
      <c r="F152" s="28"/>
      <c r="G152" s="28"/>
      <c r="H152" s="28"/>
      <c r="I152" s="28"/>
      <c r="J152" s="28"/>
    </row>
    <row r="153" spans="1:10">
      <c r="A153" s="30"/>
      <c r="B153" s="28"/>
      <c r="C153" s="29"/>
      <c r="D153" s="28"/>
      <c r="E153" s="28"/>
      <c r="F153" s="28"/>
      <c r="G153" s="28"/>
      <c r="H153" s="28"/>
      <c r="I153" s="28"/>
      <c r="J153" s="28"/>
    </row>
    <row r="154" spans="1:10">
      <c r="A154" s="30"/>
      <c r="B154" s="28"/>
      <c r="C154" s="29"/>
      <c r="D154" s="28"/>
      <c r="E154" s="28"/>
      <c r="F154" s="28"/>
      <c r="G154" s="28"/>
      <c r="H154" s="28"/>
      <c r="I154" s="28"/>
      <c r="J154" s="28"/>
    </row>
    <row r="155" spans="1:10">
      <c r="A155" s="30"/>
      <c r="B155" s="28"/>
      <c r="C155" s="29"/>
      <c r="D155" s="28"/>
      <c r="E155" s="28"/>
      <c r="F155" s="28"/>
      <c r="G155" s="28"/>
      <c r="H155" s="28"/>
      <c r="I155" s="28"/>
      <c r="J155" s="28"/>
    </row>
    <row r="156" spans="1:10">
      <c r="A156" s="30"/>
      <c r="B156" s="28"/>
      <c r="C156" s="29"/>
      <c r="D156" s="28"/>
      <c r="E156" s="28"/>
      <c r="F156" s="28"/>
      <c r="G156" s="28"/>
      <c r="H156" s="28"/>
      <c r="I156" s="28"/>
      <c r="J156" s="28"/>
    </row>
    <row r="157" spans="1:10">
      <c r="A157" s="30"/>
      <c r="B157" s="28"/>
      <c r="C157" s="29"/>
      <c r="D157" s="28"/>
      <c r="E157" s="28"/>
      <c r="F157" s="28"/>
      <c r="G157" s="28"/>
      <c r="H157" s="28"/>
      <c r="I157" s="28"/>
      <c r="J157" s="28"/>
    </row>
    <row r="158" spans="1:10">
      <c r="A158" s="30"/>
      <c r="B158" s="28"/>
      <c r="C158" s="29"/>
      <c r="D158" s="28"/>
      <c r="E158" s="28"/>
      <c r="F158" s="28"/>
      <c r="G158" s="28"/>
      <c r="H158" s="28"/>
      <c r="I158" s="28"/>
      <c r="J158" s="28"/>
    </row>
    <row r="159" spans="1:10">
      <c r="A159" s="30"/>
      <c r="B159" s="28"/>
      <c r="C159" s="29"/>
      <c r="D159" s="28"/>
      <c r="E159" s="28"/>
      <c r="F159" s="28"/>
      <c r="G159" s="28"/>
      <c r="H159" s="28"/>
      <c r="I159" s="28"/>
      <c r="J159" s="28"/>
    </row>
    <row r="160" spans="1:10">
      <c r="A160" s="30"/>
      <c r="B160" s="28"/>
      <c r="C160" s="29"/>
      <c r="D160" s="28"/>
      <c r="E160" s="28"/>
      <c r="F160" s="28"/>
      <c r="G160" s="28"/>
      <c r="H160" s="28"/>
      <c r="I160" s="28"/>
      <c r="J160" s="28"/>
    </row>
    <row r="161" spans="1:10">
      <c r="A161" s="30"/>
      <c r="B161" s="28"/>
      <c r="C161" s="29"/>
      <c r="D161" s="28"/>
      <c r="E161" s="28"/>
      <c r="F161" s="28"/>
      <c r="G161" s="28"/>
      <c r="H161" s="28"/>
      <c r="I161" s="28"/>
      <c r="J161" s="28"/>
    </row>
    <row r="162" spans="1:10">
      <c r="A162" s="30"/>
      <c r="B162" s="28"/>
      <c r="C162" s="29"/>
      <c r="D162" s="28"/>
      <c r="E162" s="28"/>
      <c r="F162" s="28"/>
      <c r="G162" s="28"/>
      <c r="H162" s="28"/>
      <c r="I162" s="28"/>
      <c r="J162" s="28"/>
    </row>
    <row r="163" spans="1:10">
      <c r="A163" s="30"/>
      <c r="B163" s="28"/>
      <c r="C163" s="29"/>
      <c r="D163" s="28"/>
      <c r="E163" s="28"/>
      <c r="F163" s="28"/>
      <c r="G163" s="28"/>
      <c r="H163" s="28"/>
      <c r="I163" s="28"/>
      <c r="J163" s="28"/>
    </row>
    <row r="164" spans="1:10">
      <c r="A164" s="30"/>
      <c r="B164" s="28"/>
      <c r="C164" s="29"/>
      <c r="D164" s="28"/>
      <c r="E164" s="28"/>
      <c r="F164" s="28"/>
      <c r="G164" s="28"/>
      <c r="H164" s="28"/>
      <c r="I164" s="28"/>
      <c r="J164" s="28"/>
    </row>
    <row r="165" spans="1:10">
      <c r="A165" s="30"/>
      <c r="B165" s="28"/>
      <c r="C165" s="29"/>
      <c r="D165" s="28"/>
      <c r="E165" s="28"/>
      <c r="F165" s="28"/>
      <c r="G165" s="28"/>
      <c r="H165" s="28"/>
      <c r="I165" s="28"/>
      <c r="J165" s="28"/>
    </row>
    <row r="166" spans="1:10">
      <c r="A166" s="30"/>
      <c r="B166" s="28"/>
      <c r="C166" s="29"/>
      <c r="D166" s="28"/>
      <c r="E166" s="28"/>
      <c r="F166" s="28"/>
      <c r="G166" s="28"/>
      <c r="H166" s="28"/>
      <c r="I166" s="28"/>
      <c r="J166" s="28"/>
    </row>
    <row r="167" spans="1:10">
      <c r="A167" s="30"/>
      <c r="B167" s="28"/>
      <c r="C167" s="29"/>
      <c r="D167" s="28"/>
      <c r="E167" s="28"/>
      <c r="F167" s="28"/>
      <c r="G167" s="28"/>
      <c r="H167" s="28"/>
      <c r="I167" s="28"/>
      <c r="J167" s="28"/>
    </row>
    <row r="168" spans="1:10">
      <c r="A168" s="30"/>
      <c r="B168" s="28"/>
      <c r="C168" s="29"/>
      <c r="D168" s="28"/>
      <c r="E168" s="28"/>
      <c r="F168" s="28"/>
      <c r="G168" s="28"/>
      <c r="H168" s="28"/>
      <c r="I168" s="28"/>
      <c r="J168" s="28"/>
    </row>
    <row r="169" spans="1:10">
      <c r="A169" s="30"/>
      <c r="B169" s="28"/>
      <c r="C169" s="29"/>
      <c r="D169" s="28"/>
      <c r="E169" s="28"/>
      <c r="F169" s="28"/>
      <c r="G169" s="28"/>
      <c r="H169" s="28"/>
      <c r="I169" s="28"/>
      <c r="J169" s="28"/>
    </row>
    <row r="170" spans="1:10">
      <c r="A170" s="30"/>
    </row>
    <row r="171" spans="1:10">
      <c r="A171" s="30"/>
    </row>
    <row r="172" spans="1:10">
      <c r="A172" s="30"/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ColWidth="8.88671875" defaultRowHeight="14.4"/>
  <cols>
    <col min="1" max="1" width="4.6640625" style="1" customWidth="1"/>
    <col min="2" max="2" width="36.5546875" style="1" customWidth="1"/>
    <col min="3" max="3" width="23.109375" style="2" customWidth="1"/>
    <col min="4" max="4" width="17.33203125" style="1" customWidth="1"/>
    <col min="5" max="5" width="17.5546875" style="1" customWidth="1"/>
    <col min="6" max="6" width="12.6640625" style="1" customWidth="1"/>
    <col min="7" max="7" width="14.33203125" style="1" customWidth="1"/>
    <col min="8" max="8" width="16.5546875" style="1" customWidth="1"/>
    <col min="9" max="16384" width="8.88671875" style="1"/>
  </cols>
  <sheetData>
    <row r="1" spans="1:8" ht="39.6" customHeight="1">
      <c r="A1" s="233" t="s">
        <v>0</v>
      </c>
      <c r="B1" s="234"/>
      <c r="C1" s="234"/>
      <c r="D1" s="234"/>
      <c r="E1" s="234"/>
      <c r="F1" s="234"/>
      <c r="G1" s="234"/>
      <c r="H1" s="235"/>
    </row>
    <row r="2" spans="1:8" ht="157.19999999999999" customHeight="1">
      <c r="A2" s="4" t="s">
        <v>1</v>
      </c>
      <c r="B2" s="26" t="s">
        <v>582</v>
      </c>
      <c r="C2" s="26" t="s">
        <v>584</v>
      </c>
      <c r="D2" s="26" t="s">
        <v>583</v>
      </c>
      <c r="E2" s="26" t="s">
        <v>596</v>
      </c>
      <c r="F2" s="26" t="s">
        <v>589</v>
      </c>
      <c r="G2" s="26" t="s">
        <v>590</v>
      </c>
      <c r="H2" s="26" t="s">
        <v>594</v>
      </c>
    </row>
    <row r="3" spans="1:8" ht="15.6">
      <c r="A3" s="120"/>
      <c r="B3" s="154" t="s">
        <v>579</v>
      </c>
      <c r="C3" s="114" t="s">
        <v>580</v>
      </c>
      <c r="D3" s="114" t="s">
        <v>581</v>
      </c>
      <c r="E3" s="50"/>
      <c r="F3" s="50"/>
      <c r="G3" s="50"/>
      <c r="H3" s="50"/>
    </row>
    <row r="4" spans="1:8" ht="57.6">
      <c r="A4" s="7">
        <v>1</v>
      </c>
      <c r="B4" s="10" t="s">
        <v>585</v>
      </c>
      <c r="C4" s="54" t="s">
        <v>591</v>
      </c>
      <c r="D4" s="165">
        <v>1044702084371</v>
      </c>
      <c r="E4" s="56" t="s">
        <v>597</v>
      </c>
      <c r="F4" s="58">
        <v>1086166.05</v>
      </c>
      <c r="G4" s="82">
        <v>839764.3</v>
      </c>
      <c r="H4" s="82">
        <v>9</v>
      </c>
    </row>
    <row r="5" spans="1:8" ht="43.2">
      <c r="A5" s="15">
        <f>A4+1</f>
        <v>2</v>
      </c>
      <c r="B5" s="8" t="s">
        <v>586</v>
      </c>
      <c r="C5" s="10" t="s">
        <v>592</v>
      </c>
      <c r="D5" s="166" t="s">
        <v>595</v>
      </c>
      <c r="E5" s="56" t="s">
        <v>598</v>
      </c>
      <c r="F5" s="56" t="s">
        <v>587</v>
      </c>
      <c r="G5" s="56" t="s">
        <v>588</v>
      </c>
      <c r="H5" s="56" t="s">
        <v>593</v>
      </c>
    </row>
    <row r="6" spans="1:8" ht="33" customHeight="1">
      <c r="A6" s="30"/>
      <c r="B6" s="34"/>
      <c r="C6" s="34"/>
      <c r="D6" s="28"/>
      <c r="E6" s="28"/>
      <c r="F6" s="28"/>
      <c r="G6" s="28"/>
      <c r="H6" s="28"/>
    </row>
    <row r="7" spans="1:8" ht="31.95" customHeight="1">
      <c r="A7" s="30"/>
      <c r="B7" s="35"/>
      <c r="C7" s="34"/>
      <c r="D7" s="28"/>
      <c r="E7" s="28"/>
      <c r="F7" s="28"/>
      <c r="G7" s="28"/>
      <c r="H7" s="28"/>
    </row>
    <row r="8" spans="1:8" ht="33" customHeight="1">
      <c r="A8" s="30"/>
      <c r="B8" s="34"/>
      <c r="C8" s="34"/>
      <c r="D8" s="28"/>
      <c r="E8" s="28"/>
      <c r="F8" s="28"/>
      <c r="G8" s="28"/>
      <c r="H8" s="28"/>
    </row>
    <row r="9" spans="1:8">
      <c r="A9" s="30"/>
      <c r="B9" s="35"/>
      <c r="C9" s="34"/>
      <c r="D9" s="28"/>
      <c r="E9" s="28"/>
      <c r="F9" s="28"/>
      <c r="G9" s="28"/>
      <c r="H9" s="28"/>
    </row>
    <row r="10" spans="1:8">
      <c r="A10" s="30"/>
      <c r="B10" s="34"/>
      <c r="C10" s="34"/>
      <c r="D10" s="28"/>
      <c r="E10" s="28"/>
      <c r="F10" s="28"/>
      <c r="G10" s="28"/>
      <c r="H10" s="28"/>
    </row>
    <row r="11" spans="1:8">
      <c r="A11" s="30"/>
      <c r="B11" s="34"/>
      <c r="C11" s="34"/>
      <c r="D11" s="28"/>
      <c r="E11" s="28"/>
      <c r="F11" s="28"/>
      <c r="G11" s="28"/>
      <c r="H11" s="28"/>
    </row>
    <row r="12" spans="1:8">
      <c r="A12" s="30"/>
      <c r="B12" s="34"/>
      <c r="C12" s="34"/>
      <c r="D12" s="28"/>
      <c r="E12" s="28"/>
      <c r="F12" s="28"/>
      <c r="G12" s="28"/>
      <c r="H12" s="28"/>
    </row>
    <row r="13" spans="1:8">
      <c r="A13" s="30"/>
      <c r="B13" s="28"/>
      <c r="C13" s="29"/>
      <c r="D13" s="28"/>
      <c r="E13" s="28"/>
      <c r="F13" s="28"/>
      <c r="G13" s="28"/>
      <c r="H13" s="28"/>
    </row>
    <row r="14" spans="1:8">
      <c r="A14" s="30"/>
      <c r="B14" s="28"/>
      <c r="C14" s="29"/>
      <c r="D14" s="28"/>
      <c r="E14" s="28"/>
      <c r="F14" s="28"/>
      <c r="G14" s="28"/>
      <c r="H14" s="28"/>
    </row>
    <row r="15" spans="1:8">
      <c r="A15" s="30"/>
      <c r="B15" s="28"/>
      <c r="C15" s="29"/>
      <c r="D15" s="28"/>
      <c r="E15" s="28"/>
      <c r="F15" s="28"/>
      <c r="G15" s="28"/>
      <c r="H15" s="28"/>
    </row>
    <row r="16" spans="1:8">
      <c r="A16" s="30"/>
      <c r="B16" s="28"/>
      <c r="C16" s="29"/>
      <c r="D16" s="28"/>
      <c r="E16" s="28"/>
      <c r="F16" s="28"/>
      <c r="G16" s="28"/>
      <c r="H16" s="28"/>
    </row>
    <row r="17" spans="1:8">
      <c r="A17" s="30"/>
      <c r="B17" s="28"/>
      <c r="C17" s="29"/>
      <c r="D17" s="28"/>
      <c r="E17" s="28"/>
      <c r="F17" s="28"/>
      <c r="G17" s="28"/>
      <c r="H17" s="28"/>
    </row>
    <row r="18" spans="1:8">
      <c r="A18" s="30"/>
      <c r="B18" s="28"/>
      <c r="C18" s="29"/>
      <c r="D18" s="28"/>
      <c r="E18" s="28"/>
      <c r="F18" s="28"/>
      <c r="G18" s="28"/>
      <c r="H18" s="28"/>
    </row>
    <row r="19" spans="1:8">
      <c r="A19" s="30"/>
      <c r="B19" s="28"/>
      <c r="C19" s="29"/>
      <c r="D19" s="28"/>
      <c r="E19" s="28"/>
      <c r="F19" s="28"/>
      <c r="G19" s="28"/>
      <c r="H19" s="28"/>
    </row>
    <row r="20" spans="1:8">
      <c r="A20" s="30"/>
      <c r="B20" s="28"/>
      <c r="C20" s="29"/>
      <c r="D20" s="28"/>
      <c r="E20" s="28"/>
      <c r="F20" s="28"/>
      <c r="G20" s="28"/>
      <c r="H20" s="28"/>
    </row>
    <row r="21" spans="1:8">
      <c r="A21" s="30"/>
      <c r="B21" s="28"/>
      <c r="C21" s="29"/>
      <c r="D21" s="28"/>
      <c r="E21" s="28"/>
      <c r="F21" s="28"/>
      <c r="G21" s="28"/>
      <c r="H21" s="28"/>
    </row>
    <row r="22" spans="1:8">
      <c r="A22" s="30"/>
      <c r="B22" s="28"/>
      <c r="C22" s="29"/>
      <c r="D22" s="28"/>
      <c r="E22" s="28"/>
      <c r="F22" s="28"/>
      <c r="G22" s="28"/>
      <c r="H22" s="28"/>
    </row>
    <row r="23" spans="1:8">
      <c r="A23" s="30"/>
      <c r="B23" s="28"/>
      <c r="C23" s="29"/>
      <c r="D23" s="28"/>
      <c r="E23" s="28"/>
      <c r="F23" s="28"/>
      <c r="G23" s="28"/>
      <c r="H23" s="28"/>
    </row>
    <row r="24" spans="1:8">
      <c r="A24" s="30"/>
      <c r="B24" s="28"/>
      <c r="C24" s="29"/>
      <c r="D24" s="28"/>
      <c r="E24" s="28"/>
      <c r="F24" s="28"/>
      <c r="G24" s="28"/>
      <c r="H24" s="28"/>
    </row>
    <row r="25" spans="1:8">
      <c r="A25" s="30"/>
      <c r="B25" s="28"/>
      <c r="C25" s="29"/>
      <c r="D25" s="28"/>
      <c r="E25" s="28"/>
      <c r="F25" s="28"/>
      <c r="G25" s="28"/>
      <c r="H25" s="28"/>
    </row>
    <row r="26" spans="1:8">
      <c r="A26" s="30"/>
      <c r="B26" s="28"/>
      <c r="C26" s="29"/>
      <c r="D26" s="28"/>
      <c r="E26" s="28"/>
      <c r="F26" s="28"/>
      <c r="G26" s="28"/>
      <c r="H26" s="28"/>
    </row>
    <row r="27" spans="1:8">
      <c r="A27" s="30"/>
      <c r="B27" s="28"/>
      <c r="C27" s="29"/>
      <c r="D27" s="28"/>
      <c r="E27" s="28"/>
      <c r="F27" s="28"/>
      <c r="G27" s="28"/>
      <c r="H27" s="28"/>
    </row>
    <row r="28" spans="1:8">
      <c r="A28" s="30"/>
      <c r="B28" s="28"/>
      <c r="C28" s="29"/>
      <c r="D28" s="28"/>
      <c r="E28" s="28"/>
      <c r="F28" s="28"/>
      <c r="G28" s="28"/>
      <c r="H28" s="28"/>
    </row>
    <row r="29" spans="1:8">
      <c r="A29" s="30"/>
      <c r="B29" s="28"/>
      <c r="C29" s="29"/>
      <c r="D29" s="28"/>
      <c r="E29" s="28"/>
      <c r="F29" s="28"/>
      <c r="G29" s="28"/>
      <c r="H29" s="28"/>
    </row>
    <row r="30" spans="1:8">
      <c r="A30" s="30"/>
      <c r="B30" s="28"/>
      <c r="C30" s="29"/>
      <c r="D30" s="28"/>
      <c r="E30" s="28"/>
      <c r="F30" s="28"/>
      <c r="G30" s="28"/>
      <c r="H30" s="28"/>
    </row>
    <row r="31" spans="1:8">
      <c r="A31" s="30"/>
      <c r="B31" s="28"/>
      <c r="C31" s="29"/>
      <c r="D31" s="28"/>
      <c r="E31" s="28"/>
      <c r="F31" s="28"/>
      <c r="G31" s="28"/>
      <c r="H31" s="28"/>
    </row>
    <row r="32" spans="1:8">
      <c r="A32" s="30"/>
      <c r="B32" s="28"/>
      <c r="C32" s="29"/>
      <c r="D32" s="28"/>
      <c r="E32" s="28"/>
      <c r="F32" s="28"/>
      <c r="G32" s="28"/>
      <c r="H32" s="28"/>
    </row>
    <row r="33" spans="1:8">
      <c r="A33" s="30"/>
      <c r="B33" s="28"/>
      <c r="C33" s="29"/>
      <c r="D33" s="28"/>
      <c r="E33" s="28"/>
      <c r="F33" s="28"/>
      <c r="G33" s="28"/>
      <c r="H33" s="28"/>
    </row>
    <row r="34" spans="1:8">
      <c r="A34" s="30"/>
      <c r="B34" s="28"/>
      <c r="C34" s="29"/>
      <c r="D34" s="28"/>
      <c r="E34" s="28"/>
      <c r="F34" s="28"/>
      <c r="G34" s="28"/>
      <c r="H34" s="28"/>
    </row>
    <row r="35" spans="1:8">
      <c r="A35" s="30"/>
      <c r="B35" s="28"/>
      <c r="C35" s="29"/>
      <c r="D35" s="28"/>
      <c r="E35" s="28"/>
      <c r="F35" s="28"/>
      <c r="G35" s="28"/>
      <c r="H35" s="28"/>
    </row>
    <row r="36" spans="1:8">
      <c r="A36" s="30"/>
      <c r="B36" s="28"/>
      <c r="C36" s="29"/>
      <c r="D36" s="28"/>
      <c r="E36" s="28"/>
      <c r="F36" s="28"/>
      <c r="G36" s="28"/>
      <c r="H36" s="28"/>
    </row>
    <row r="37" spans="1:8">
      <c r="A37" s="30"/>
      <c r="B37" s="28"/>
      <c r="C37" s="29"/>
      <c r="D37" s="28"/>
      <c r="E37" s="28"/>
      <c r="F37" s="28"/>
      <c r="G37" s="28"/>
      <c r="H37" s="28"/>
    </row>
    <row r="38" spans="1:8">
      <c r="A38" s="30"/>
      <c r="B38" s="28"/>
      <c r="C38" s="29"/>
      <c r="D38" s="28"/>
      <c r="E38" s="28"/>
      <c r="F38" s="28"/>
      <c r="G38" s="28"/>
      <c r="H38" s="28"/>
    </row>
    <row r="39" spans="1:8">
      <c r="A39" s="30"/>
      <c r="B39" s="28"/>
      <c r="C39" s="29"/>
      <c r="D39" s="28"/>
      <c r="E39" s="28"/>
      <c r="F39" s="28"/>
      <c r="G39" s="28"/>
      <c r="H39" s="28"/>
    </row>
    <row r="40" spans="1:8">
      <c r="A40" s="30"/>
      <c r="B40" s="28"/>
      <c r="C40" s="29"/>
      <c r="D40" s="28"/>
      <c r="E40" s="28"/>
      <c r="F40" s="28"/>
      <c r="G40" s="28"/>
      <c r="H40" s="28"/>
    </row>
    <row r="41" spans="1:8">
      <c r="A41" s="30"/>
      <c r="B41" s="28"/>
      <c r="C41" s="29"/>
      <c r="D41" s="28"/>
      <c r="E41" s="28"/>
      <c r="F41" s="28"/>
      <c r="G41" s="28"/>
      <c r="H41" s="28"/>
    </row>
    <row r="42" spans="1:8">
      <c r="A42" s="30"/>
      <c r="B42" s="28"/>
      <c r="C42" s="29"/>
      <c r="D42" s="28"/>
      <c r="E42" s="28"/>
      <c r="F42" s="28"/>
      <c r="G42" s="28"/>
      <c r="H42" s="28"/>
    </row>
    <row r="43" spans="1:8">
      <c r="A43" s="30"/>
      <c r="B43" s="28"/>
      <c r="C43" s="29"/>
      <c r="D43" s="28"/>
      <c r="E43" s="28"/>
      <c r="F43" s="28"/>
      <c r="G43" s="28"/>
      <c r="H43" s="28"/>
    </row>
    <row r="44" spans="1:8">
      <c r="A44" s="30"/>
      <c r="B44" s="28"/>
      <c r="C44" s="29"/>
      <c r="D44" s="28"/>
      <c r="E44" s="28"/>
      <c r="F44" s="28"/>
      <c r="G44" s="28"/>
      <c r="H44" s="28"/>
    </row>
    <row r="45" spans="1:8">
      <c r="A45" s="30"/>
      <c r="B45" s="28"/>
      <c r="C45" s="29"/>
      <c r="D45" s="28"/>
      <c r="E45" s="28"/>
      <c r="F45" s="28"/>
      <c r="G45" s="28"/>
      <c r="H45" s="28"/>
    </row>
    <row r="46" spans="1:8">
      <c r="A46" s="30"/>
      <c r="B46" s="28"/>
      <c r="C46" s="29"/>
      <c r="D46" s="28"/>
      <c r="E46" s="28"/>
      <c r="F46" s="28"/>
      <c r="G46" s="28"/>
      <c r="H46" s="28"/>
    </row>
    <row r="47" spans="1:8">
      <c r="A47" s="30"/>
      <c r="B47" s="28"/>
      <c r="C47" s="29"/>
      <c r="D47" s="28"/>
      <c r="E47" s="28"/>
      <c r="F47" s="28"/>
      <c r="G47" s="28"/>
      <c r="H47" s="28"/>
    </row>
    <row r="48" spans="1:8">
      <c r="A48" s="30"/>
      <c r="B48" s="28"/>
      <c r="C48" s="29"/>
      <c r="D48" s="28"/>
      <c r="E48" s="28"/>
      <c r="F48" s="28"/>
      <c r="G48" s="28"/>
      <c r="H48" s="28"/>
    </row>
    <row r="49" spans="1:8">
      <c r="A49" s="30"/>
      <c r="B49" s="28"/>
      <c r="C49" s="29"/>
      <c r="D49" s="28"/>
      <c r="E49" s="28"/>
      <c r="F49" s="28"/>
      <c r="G49" s="28"/>
      <c r="H49" s="28"/>
    </row>
    <row r="50" spans="1:8">
      <c r="A50" s="30"/>
      <c r="B50" s="28"/>
      <c r="C50" s="29"/>
      <c r="D50" s="28"/>
      <c r="E50" s="28"/>
      <c r="F50" s="28"/>
      <c r="G50" s="28"/>
      <c r="H50" s="28"/>
    </row>
    <row r="51" spans="1:8">
      <c r="A51" s="30"/>
      <c r="B51" s="28"/>
      <c r="C51" s="29"/>
      <c r="D51" s="28"/>
      <c r="E51" s="28"/>
      <c r="F51" s="28"/>
      <c r="G51" s="28"/>
      <c r="H51" s="28"/>
    </row>
    <row r="52" spans="1:8">
      <c r="A52" s="30"/>
      <c r="B52" s="28"/>
      <c r="C52" s="29"/>
      <c r="D52" s="28"/>
      <c r="E52" s="28"/>
      <c r="F52" s="28"/>
      <c r="G52" s="28"/>
      <c r="H52" s="28"/>
    </row>
    <row r="53" spans="1:8">
      <c r="A53" s="30"/>
      <c r="B53" s="28"/>
      <c r="C53" s="29"/>
      <c r="D53" s="28"/>
      <c r="E53" s="28"/>
      <c r="F53" s="28"/>
      <c r="G53" s="28"/>
      <c r="H53" s="28"/>
    </row>
    <row r="54" spans="1:8">
      <c r="A54" s="30"/>
      <c r="B54" s="28"/>
      <c r="C54" s="29"/>
      <c r="D54" s="28"/>
      <c r="E54" s="28"/>
      <c r="F54" s="28"/>
      <c r="G54" s="28"/>
      <c r="H54" s="28"/>
    </row>
    <row r="55" spans="1:8">
      <c r="A55" s="30"/>
      <c r="B55" s="28"/>
      <c r="C55" s="29"/>
      <c r="D55" s="28"/>
      <c r="E55" s="28"/>
      <c r="F55" s="28"/>
      <c r="G55" s="28"/>
      <c r="H55" s="28"/>
    </row>
    <row r="56" spans="1:8">
      <c r="A56" s="30"/>
      <c r="B56" s="28"/>
      <c r="C56" s="29"/>
      <c r="D56" s="28"/>
      <c r="E56" s="28"/>
      <c r="F56" s="28"/>
      <c r="G56" s="28"/>
      <c r="H56" s="28"/>
    </row>
    <row r="57" spans="1:8">
      <c r="A57" s="30"/>
      <c r="B57" s="28"/>
      <c r="C57" s="29"/>
      <c r="D57" s="28"/>
      <c r="E57" s="28"/>
      <c r="F57" s="28"/>
      <c r="G57" s="28"/>
      <c r="H57" s="28"/>
    </row>
    <row r="58" spans="1:8">
      <c r="A58" s="30"/>
      <c r="B58" s="28"/>
      <c r="C58" s="29"/>
      <c r="D58" s="28"/>
      <c r="E58" s="28"/>
      <c r="F58" s="28"/>
      <c r="G58" s="28"/>
      <c r="H58" s="28"/>
    </row>
    <row r="59" spans="1:8">
      <c r="A59" s="30"/>
      <c r="B59" s="28"/>
      <c r="C59" s="29"/>
      <c r="D59" s="28"/>
      <c r="E59" s="28"/>
      <c r="F59" s="28"/>
      <c r="G59" s="28"/>
      <c r="H59" s="28"/>
    </row>
    <row r="60" spans="1:8">
      <c r="A60" s="30"/>
      <c r="B60" s="28"/>
      <c r="C60" s="29"/>
      <c r="D60" s="28"/>
      <c r="E60" s="28"/>
      <c r="F60" s="28"/>
      <c r="G60" s="28"/>
      <c r="H60" s="28"/>
    </row>
    <row r="61" spans="1:8">
      <c r="A61" s="30"/>
      <c r="B61" s="28"/>
      <c r="C61" s="29"/>
      <c r="D61" s="28"/>
      <c r="E61" s="28"/>
      <c r="F61" s="28"/>
      <c r="G61" s="28"/>
      <c r="H61" s="28"/>
    </row>
    <row r="62" spans="1:8">
      <c r="A62" s="30"/>
      <c r="B62" s="28"/>
      <c r="C62" s="29"/>
      <c r="D62" s="28"/>
      <c r="E62" s="28"/>
      <c r="F62" s="28"/>
      <c r="G62" s="28"/>
      <c r="H62" s="28"/>
    </row>
    <row r="63" spans="1:8">
      <c r="A63" s="30"/>
      <c r="B63" s="28"/>
      <c r="C63" s="29"/>
      <c r="D63" s="28"/>
      <c r="E63" s="28"/>
      <c r="F63" s="28"/>
      <c r="G63" s="28"/>
      <c r="H63" s="28"/>
    </row>
    <row r="64" spans="1:8">
      <c r="A64" s="30"/>
      <c r="B64" s="28"/>
      <c r="C64" s="29"/>
      <c r="D64" s="28"/>
      <c r="E64" s="28"/>
      <c r="F64" s="28"/>
      <c r="G64" s="28"/>
      <c r="H64" s="28"/>
    </row>
    <row r="65" spans="1:8">
      <c r="A65" s="30"/>
      <c r="B65" s="28"/>
      <c r="C65" s="29"/>
      <c r="D65" s="28"/>
      <c r="E65" s="28"/>
      <c r="F65" s="28"/>
      <c r="G65" s="28"/>
      <c r="H65" s="28"/>
    </row>
    <row r="66" spans="1:8">
      <c r="A66" s="30"/>
      <c r="B66" s="28"/>
      <c r="C66" s="29"/>
      <c r="D66" s="28"/>
      <c r="E66" s="28"/>
      <c r="F66" s="28"/>
      <c r="G66" s="28"/>
      <c r="H66" s="28"/>
    </row>
    <row r="67" spans="1:8">
      <c r="A67" s="30"/>
      <c r="B67" s="28"/>
      <c r="C67" s="29"/>
      <c r="D67" s="28"/>
      <c r="E67" s="28"/>
      <c r="F67" s="28"/>
      <c r="G67" s="28"/>
      <c r="H67" s="28"/>
    </row>
    <row r="68" spans="1:8">
      <c r="A68" s="30"/>
      <c r="B68" s="28"/>
      <c r="C68" s="29"/>
      <c r="D68" s="28"/>
      <c r="E68" s="28"/>
      <c r="F68" s="28"/>
      <c r="G68" s="28"/>
      <c r="H68" s="28"/>
    </row>
    <row r="69" spans="1:8">
      <c r="A69" s="30"/>
      <c r="B69" s="28"/>
      <c r="C69" s="29"/>
      <c r="D69" s="28"/>
      <c r="E69" s="28"/>
      <c r="F69" s="28"/>
      <c r="G69" s="28"/>
      <c r="H69" s="28"/>
    </row>
    <row r="70" spans="1:8">
      <c r="A70" s="30"/>
      <c r="B70" s="28"/>
      <c r="C70" s="29"/>
      <c r="D70" s="28"/>
      <c r="E70" s="28"/>
      <c r="F70" s="28"/>
      <c r="G70" s="28"/>
      <c r="H70" s="28"/>
    </row>
    <row r="71" spans="1:8">
      <c r="A71" s="28"/>
      <c r="B71" s="28"/>
      <c r="C71" s="29"/>
      <c r="D71" s="28"/>
      <c r="E71" s="28"/>
      <c r="F71" s="28"/>
      <c r="G71" s="28"/>
      <c r="H71" s="28"/>
    </row>
    <row r="72" spans="1:8">
      <c r="A72" s="28"/>
      <c r="B72" s="28"/>
      <c r="C72" s="29"/>
      <c r="D72" s="28"/>
      <c r="E72" s="28"/>
      <c r="F72" s="28"/>
      <c r="G72" s="28"/>
      <c r="H72" s="28"/>
    </row>
    <row r="73" spans="1:8">
      <c r="A73" s="28"/>
      <c r="B73" s="28"/>
      <c r="C73" s="29"/>
      <c r="D73" s="28"/>
      <c r="E73" s="28"/>
      <c r="F73" s="28"/>
      <c r="G73" s="28"/>
      <c r="H73" s="28"/>
    </row>
    <row r="74" spans="1:8">
      <c r="A74" s="28"/>
      <c r="B74" s="28"/>
      <c r="C74" s="29"/>
      <c r="D74" s="28"/>
      <c r="E74" s="28"/>
      <c r="F74" s="28"/>
      <c r="G74" s="28"/>
      <c r="H74" s="28"/>
    </row>
    <row r="75" spans="1:8">
      <c r="A75" s="28"/>
      <c r="B75" s="28"/>
      <c r="C75" s="29"/>
      <c r="D75" s="28"/>
      <c r="E75" s="28"/>
      <c r="F75" s="28"/>
      <c r="G75" s="28"/>
      <c r="H75" s="28"/>
    </row>
    <row r="76" spans="1:8">
      <c r="A76" s="28"/>
      <c r="B76" s="28"/>
      <c r="C76" s="29"/>
      <c r="D76" s="28"/>
      <c r="E76" s="28"/>
      <c r="F76" s="28"/>
      <c r="G76" s="28"/>
      <c r="H76" s="28"/>
    </row>
    <row r="77" spans="1:8">
      <c r="A77" s="28"/>
      <c r="B77" s="28"/>
      <c r="C77" s="29"/>
      <c r="D77" s="28"/>
      <c r="E77" s="28"/>
      <c r="F77" s="28"/>
      <c r="G77" s="28"/>
      <c r="H77" s="28"/>
    </row>
    <row r="78" spans="1:8">
      <c r="A78" s="28"/>
      <c r="B78" s="28"/>
      <c r="C78" s="29"/>
      <c r="D78" s="28"/>
      <c r="E78" s="28"/>
      <c r="F78" s="28"/>
      <c r="G78" s="28"/>
      <c r="H78" s="28"/>
    </row>
    <row r="79" spans="1:8">
      <c r="A79" s="28"/>
      <c r="B79" s="28"/>
      <c r="C79" s="29"/>
      <c r="D79" s="28"/>
      <c r="E79" s="28"/>
      <c r="F79" s="28"/>
      <c r="G79" s="28"/>
      <c r="H79" s="28"/>
    </row>
    <row r="80" spans="1:8">
      <c r="A80" s="28"/>
      <c r="B80" s="28"/>
      <c r="C80" s="29"/>
      <c r="D80" s="28"/>
      <c r="E80" s="28"/>
      <c r="F80" s="28"/>
      <c r="G80" s="28"/>
      <c r="H80" s="28"/>
    </row>
    <row r="81" spans="1:8">
      <c r="A81" s="28"/>
      <c r="B81" s="28"/>
      <c r="C81" s="29"/>
      <c r="D81" s="28"/>
      <c r="E81" s="28"/>
      <c r="F81" s="28"/>
      <c r="G81" s="28"/>
      <c r="H81" s="28"/>
    </row>
    <row r="82" spans="1:8">
      <c r="A82" s="28"/>
      <c r="B82" s="28"/>
      <c r="C82" s="29"/>
      <c r="D82" s="28"/>
      <c r="E82" s="28"/>
      <c r="F82" s="28"/>
      <c r="G82" s="28"/>
      <c r="H82" s="28"/>
    </row>
    <row r="83" spans="1:8">
      <c r="A83" s="28"/>
      <c r="B83" s="28"/>
      <c r="C83" s="29"/>
      <c r="D83" s="28"/>
      <c r="E83" s="28"/>
      <c r="F83" s="28"/>
      <c r="G83" s="28"/>
      <c r="H83" s="28"/>
    </row>
    <row r="84" spans="1:8">
      <c r="A84" s="28"/>
      <c r="B84" s="28"/>
      <c r="C84" s="29"/>
      <c r="D84" s="28"/>
      <c r="E84" s="28"/>
      <c r="F84" s="28"/>
      <c r="G84" s="28"/>
      <c r="H84" s="28"/>
    </row>
  </sheetData>
  <mergeCells count="1">
    <mergeCell ref="A1:H1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Жилые помещения</vt:lpstr>
      <vt:lpstr>Нежилые помещения</vt:lpstr>
      <vt:lpstr>Дороги</vt:lpstr>
      <vt:lpstr>Земельные участки</vt:lpstr>
      <vt:lpstr>Движ. имущество</vt:lpstr>
      <vt:lpstr>Мун. 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Tadm</dc:creator>
  <cp:lastModifiedBy>Tadm</cp:lastModifiedBy>
  <dcterms:created xsi:type="dcterms:W3CDTF">2019-12-02T14:22:08Z</dcterms:created>
  <dcterms:modified xsi:type="dcterms:W3CDTF">2022-06-16T06:43:56Z</dcterms:modified>
</cp:coreProperties>
</file>