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НЕНИЕ 2023\"/>
    </mc:Choice>
  </mc:AlternateContent>
  <xr:revisionPtr revIDLastSave="0" documentId="13_ncr:1_{D85CA3B9-F991-46C1-AD03-4D2A265CF4C1}" xr6:coauthVersionLast="47" xr6:coauthVersionMax="47" xr10:uidLastSave="{00000000-0000-0000-0000-000000000000}"/>
  <bookViews>
    <workbookView xWindow="180" yWindow="0" windowWidth="28620" windowHeight="15600" xr2:uid="{00000000-000D-0000-FFFF-FFFF00000000}"/>
  </bookViews>
  <sheets>
    <sheet name="ДЧБ" sheetId="1" r:id="rId1"/>
  </sheets>
  <definedNames>
    <definedName name="APPT" localSheetId="0">ДЧБ!$A$20</definedName>
    <definedName name="FIO" localSheetId="0">ДЧБ!$F$20</definedName>
    <definedName name="LAST_CELL" localSheetId="0">ДЧБ!#REF!</definedName>
    <definedName name="SIGN" localSheetId="0">ДЧБ!$A$20:$H$21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E14" i="1" s="1"/>
  <c r="C15" i="1"/>
  <c r="D15" i="1"/>
  <c r="E15" i="1" s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E23" i="1" s="1"/>
  <c r="C24" i="1"/>
  <c r="E24" i="1" s="1"/>
  <c r="D24" i="1"/>
  <c r="C25" i="1"/>
  <c r="D25" i="1"/>
  <c r="C26" i="1"/>
  <c r="D26" i="1"/>
  <c r="C27" i="1"/>
  <c r="D27" i="1"/>
  <c r="E27" i="1" s="1"/>
  <c r="C28" i="1"/>
  <c r="D28" i="1"/>
  <c r="C29" i="1"/>
  <c r="D29" i="1"/>
  <c r="E29" i="1" s="1"/>
  <c r="C30" i="1"/>
  <c r="D30" i="1"/>
  <c r="E30" i="1" s="1"/>
  <c r="C31" i="1"/>
  <c r="D31" i="1"/>
  <c r="E31" i="1" s="1"/>
  <c r="C32" i="1"/>
  <c r="E32" i="1" s="1"/>
  <c r="D32" i="1"/>
  <c r="C33" i="1"/>
  <c r="D33" i="1"/>
  <c r="E33" i="1" s="1"/>
  <c r="C34" i="1"/>
  <c r="D34" i="1"/>
  <c r="C35" i="1"/>
  <c r="D35" i="1"/>
  <c r="E35" i="1"/>
  <c r="C36" i="1"/>
  <c r="D36" i="1"/>
  <c r="E36" i="1"/>
  <c r="C37" i="1"/>
  <c r="D37" i="1"/>
  <c r="E37" i="1" s="1"/>
  <c r="C38" i="1"/>
  <c r="D38" i="1"/>
  <c r="E38" i="1" s="1"/>
  <c r="C39" i="1"/>
  <c r="D39" i="1"/>
  <c r="E39" i="1" s="1"/>
  <c r="C40" i="1"/>
  <c r="D40" i="1"/>
  <c r="E40" i="1" s="1"/>
  <c r="C41" i="1"/>
  <c r="D41" i="1"/>
  <c r="E41" i="1" s="1"/>
  <c r="C42" i="1"/>
  <c r="E42" i="1" s="1"/>
  <c r="D42" i="1"/>
  <c r="C43" i="1"/>
  <c r="D43" i="1"/>
  <c r="E43" i="1" s="1"/>
  <c r="C44" i="1"/>
  <c r="D44" i="1"/>
  <c r="E44" i="1"/>
  <c r="C45" i="1"/>
  <c r="D45" i="1"/>
  <c r="E45" i="1" s="1"/>
  <c r="C46" i="1"/>
  <c r="E46" i="1" s="1"/>
  <c r="D46" i="1"/>
  <c r="C47" i="1"/>
  <c r="D47" i="1"/>
  <c r="E47" i="1" s="1"/>
  <c r="C48" i="1"/>
  <c r="E48" i="1" s="1"/>
  <c r="D48" i="1"/>
  <c r="C49" i="1"/>
  <c r="D49" i="1"/>
  <c r="E49" i="1" s="1"/>
  <c r="C50" i="1"/>
  <c r="D50" i="1"/>
  <c r="E50" i="1" s="1"/>
  <c r="C51" i="1"/>
  <c r="D51" i="1"/>
  <c r="E51" i="1"/>
  <c r="C52" i="1"/>
  <c r="D52" i="1"/>
  <c r="E52" i="1"/>
  <c r="C53" i="1"/>
  <c r="D53" i="1"/>
  <c r="E53" i="1"/>
  <c r="C54" i="1"/>
  <c r="D54" i="1"/>
  <c r="E54" i="1" s="1"/>
  <c r="C55" i="1"/>
  <c r="D55" i="1"/>
  <c r="E55" i="1" s="1"/>
  <c r="C56" i="1"/>
  <c r="D56" i="1"/>
  <c r="E56" i="1"/>
  <c r="C57" i="1"/>
  <c r="D57" i="1"/>
  <c r="E57" i="1" s="1"/>
  <c r="C58" i="1"/>
  <c r="D58" i="1"/>
  <c r="E58" i="1" s="1"/>
  <c r="C59" i="1"/>
  <c r="D59" i="1"/>
  <c r="E59" i="1" s="1"/>
  <c r="C60" i="1"/>
  <c r="D60" i="1"/>
  <c r="E60" i="1"/>
  <c r="C61" i="1"/>
  <c r="D61" i="1"/>
  <c r="E61" i="1" s="1"/>
  <c r="C62" i="1"/>
  <c r="D62" i="1"/>
  <c r="E62" i="1" s="1"/>
  <c r="C63" i="1"/>
  <c r="D63" i="1"/>
  <c r="E63" i="1" s="1"/>
  <c r="C64" i="1"/>
  <c r="D64" i="1"/>
  <c r="E64" i="1" s="1"/>
  <c r="C65" i="1"/>
  <c r="D65" i="1"/>
  <c r="E65" i="1"/>
  <c r="C66" i="1"/>
  <c r="D66" i="1"/>
  <c r="E66" i="1" s="1"/>
  <c r="C67" i="1"/>
  <c r="D67" i="1"/>
  <c r="E67" i="1" s="1"/>
  <c r="C68" i="1"/>
  <c r="D68" i="1"/>
  <c r="E68" i="1"/>
  <c r="C69" i="1"/>
  <c r="D69" i="1"/>
  <c r="E69" i="1" s="1"/>
  <c r="C70" i="1"/>
  <c r="D70" i="1"/>
  <c r="E70" i="1"/>
  <c r="C71" i="1"/>
  <c r="D71" i="1"/>
  <c r="E71" i="1" s="1"/>
  <c r="C72" i="1"/>
  <c r="D72" i="1"/>
  <c r="E72" i="1" s="1"/>
  <c r="C73" i="1"/>
  <c r="D73" i="1"/>
  <c r="E73" i="1" s="1"/>
  <c r="C74" i="1"/>
  <c r="D74" i="1"/>
  <c r="E74" i="1" s="1"/>
  <c r="C75" i="1"/>
  <c r="D75" i="1"/>
  <c r="E75" i="1" s="1"/>
  <c r="E12" i="1"/>
  <c r="D12" i="1"/>
  <c r="C12" i="1"/>
</calcChain>
</file>

<file path=xl/sharedStrings.xml><?xml version="1.0" encoding="utf-8"?>
<sst xmlns="http://schemas.openxmlformats.org/spreadsheetml/2006/main" count="142" uniqueCount="139">
  <si>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</si>
  <si>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</si>
  <si>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</si>
  <si>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</si>
  <si>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</si>
  <si>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</si>
  <si>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</si>
  <si>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</si>
  <si>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</si>
  <si>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</si>
  <si>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</si>
  <si>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</si>
  <si>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</si>
  <si>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</si>
  <si>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</si>
  <si>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</si>
  <si>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</si>
  <si>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</si>
  <si>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</si>
  <si>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</si>
  <si>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</si>
  <si>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</si>
  <si>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</si>
  <si>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</si>
  <si>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</si>
  <si>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</si>
  <si>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</si>
  <si>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</si>
  <si>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</si>
  <si>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</si>
  <si>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</si>
  <si>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</si>
  <si>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</si>
  <si>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</si>
  <si>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</si>
  <si>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</si>
  <si>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</si>
  <si>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</si>
  <si>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</si>
  <si>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</si>
  <si>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</si>
  <si>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</si>
  <si>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</si>
  <si>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</si>
  <si>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</si>
  <si>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1 06 06033 13 3000 110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</si>
  <si>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</si>
  <si>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</si>
  <si>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</si>
  <si>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</si>
  <si>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</si>
  <si>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</si>
  <si>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</si>
  <si>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</si>
  <si>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</si>
  <si>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</si>
  <si>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</si>
  <si>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</si>
  <si>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</si>
  <si>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</si>
  <si>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</si>
  <si>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</si>
  <si>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</si>
  <si>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</si>
  <si>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</si>
  <si>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</si>
  <si>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</si>
  <si>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</si>
  <si>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</si>
  <si>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</si>
  <si>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</si>
  <si>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</si>
  <si>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</si>
  <si>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</si>
  <si>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</si>
  <si>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</si>
  <si>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</si>
  <si>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</si>
  <si>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</si>
  <si>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</si>
  <si>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</si>
  <si>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</si>
  <si>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</si>
  <si>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</si>
  <si>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</si>
  <si>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</si>
  <si>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</si>
  <si>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</si>
  <si>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</si>
  <si>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</si>
  <si>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</si>
  <si>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</si>
  <si>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</si>
  <si>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</si>
  <si>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</si>
  <si>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</si>
  <si>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</si>
  <si>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</si>
  <si>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</si>
  <si>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2 02 19999 13 0000 150</t>
  </si>
  <si>
    <t>Прочие дотации бюджетам городских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</si>
  <si>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</si>
  <si>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</si>
  <si>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</si>
  <si>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</si>
  <si>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</si>
  <si>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</si>
  <si>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</si>
  <si>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</si>
  <si>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</si>
  <si>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</si>
  <si>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</si>
  <si>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</si>
  <si>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</si>
  <si>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</si>
  <si>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</si>
  <si>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</si>
  <si>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</si>
  <si>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</si>
  <si>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</si>
  <si>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</si>
  <si>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</si>
  <si>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</si>
  <si>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</si>
  <si>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</si>
  <si>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</si>
  <si>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</si>
  <si>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>Приложение № 3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</si>
  <si>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</si>
  <si>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</si>
  <si>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</si>
  <si>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</si>
  <si>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</si>
  <si>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</si>
  <si>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</si>
  <si>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План на 2023 год</t>
  </si>
  <si>
    <t>Исполнение за 2023 год</t>
  </si>
  <si>
    <t>№ ____ от "____" _____________  2024 года</t>
  </si>
  <si>
    <t>Поступление доходов в бюджет муниципального образования Таицкое городское поселение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</si>
</sst>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distributed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75"/>
  <sheetViews>
    <sheetView showGridLines="0" tabSelected="1" topLeftCell="A70" workbookViewId="0">
      <selection activeCell="D15" sqref="D15"/>
    </sheetView>
  </sheetViews>
  <sheetFormatPr defaultRowHeight="12.75" customHeight="1" outlineLevelRow="3" x14ac:dyDescent="0.2"/>
  <cols>
    <col min="1" max="1" width="22.7109375" customWidth="1"/>
    <col min="2" max="2" width="30.7109375" customWidth="1"/>
    <col min="3" max="3" width="12.7109375" customWidth="1"/>
    <col min="4" max="4" width="15.42578125" customWidth="1"/>
    <col min="5" max="5" width="9.140625" customWidth="1"/>
    <col min="6" max="7" width="15.42578125" hidden="1" customWidth="1"/>
    <col min="8" max="10" width="9.140625" customWidth="1"/>
  </cols>
  <sheetData>
    <row r="1" spans="1:10" ht="12.75" customHeight="1" x14ac:dyDescent="0.2">
      <c r="D1" s="25" t="s">
        <v>127</v>
      </c>
      <c r="E1" s="25"/>
      <c r="H1" s="1"/>
      <c r="I1" s="1"/>
      <c r="J1" s="1"/>
    </row>
    <row r="2" spans="1:10" ht="13.5" x14ac:dyDescent="0.25">
      <c r="A2" s="16"/>
      <c r="B2" s="18"/>
      <c r="D2" s="17"/>
      <c r="E2" s="24" t="s">
        <v>128</v>
      </c>
      <c r="G2" s="17"/>
      <c r="H2" s="1"/>
      <c r="I2" s="1"/>
      <c r="J2" s="1"/>
    </row>
    <row r="3" spans="1:10" ht="15" x14ac:dyDescent="0.25">
      <c r="A3" s="19"/>
      <c r="B3" s="19"/>
      <c r="D3" s="17"/>
      <c r="E3" s="24" t="s">
        <v>129</v>
      </c>
      <c r="G3" s="17"/>
      <c r="H3" s="2"/>
      <c r="I3" s="2"/>
      <c r="J3" s="2"/>
    </row>
    <row r="4" spans="1:10" ht="15" x14ac:dyDescent="0.25">
      <c r="A4" s="19"/>
      <c r="B4" s="19"/>
      <c r="D4" s="17"/>
      <c r="E4" s="24" t="s">
        <v>130</v>
      </c>
      <c r="G4" s="17"/>
      <c r="H4" s="3"/>
      <c r="I4" s="2"/>
      <c r="J4" s="2"/>
    </row>
    <row r="5" spans="1:10" ht="13.5" x14ac:dyDescent="0.25">
      <c r="A5" s="16"/>
      <c r="B5" s="16"/>
      <c r="D5" s="17"/>
      <c r="E5" s="24" t="s">
        <v>137</v>
      </c>
      <c r="G5" s="17"/>
      <c r="H5" s="4"/>
      <c r="I5" s="4"/>
      <c r="J5" s="4"/>
    </row>
    <row r="6" spans="1:10" x14ac:dyDescent="0.2">
      <c r="A6" s="16"/>
      <c r="B6" s="16"/>
      <c r="C6" s="16"/>
      <c r="D6" s="16"/>
      <c r="E6" s="16"/>
      <c r="F6" s="16"/>
      <c r="G6" s="16"/>
    </row>
    <row r="7" spans="1:10" ht="44.25" customHeight="1" x14ac:dyDescent="0.2">
      <c r="A7" s="26" t="s">
        <v>138</v>
      </c>
      <c r="B7" s="27"/>
      <c r="C7" s="27"/>
      <c r="D7" s="27"/>
      <c r="E7" s="27"/>
      <c r="F7" s="20"/>
      <c r="G7" s="20"/>
    </row>
    <row r="8" spans="1:10" x14ac:dyDescent="0.2">
      <c r="A8" s="28" t="s">
        <v>0</v>
      </c>
      <c r="B8" s="29"/>
      <c r="C8" s="29"/>
      <c r="D8" s="4"/>
      <c r="E8" s="4"/>
      <c r="F8" s="4"/>
      <c r="G8" s="4"/>
    </row>
    <row r="9" spans="1:10" ht="9" customHeight="1" x14ac:dyDescent="0.2">
      <c r="A9" s="4"/>
      <c r="B9" s="4"/>
      <c r="C9" s="4"/>
      <c r="D9" s="4"/>
      <c r="E9" s="4"/>
      <c r="F9" s="4"/>
      <c r="G9" s="4"/>
    </row>
    <row r="10" spans="1:10" x14ac:dyDescent="0.2">
      <c r="A10" s="1" t="s">
        <v>131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38.25" x14ac:dyDescent="0.2">
      <c r="A11" s="21" t="s">
        <v>132</v>
      </c>
      <c r="B11" s="22" t="s">
        <v>133</v>
      </c>
      <c r="C11" s="21" t="s">
        <v>135</v>
      </c>
      <c r="D11" s="21" t="s">
        <v>136</v>
      </c>
      <c r="E11" s="23" t="s">
        <v>134</v>
      </c>
      <c r="F11" s="21" t="s">
        <v>135</v>
      </c>
      <c r="G11" s="21" t="s">
        <v>136</v>
      </c>
    </row>
    <row r="12" spans="1:10" x14ac:dyDescent="0.2">
      <c r="A12" s="5" t="s">
        <v>1</v>
      </c>
      <c r="B12" s="6" t="s">
        <v>2</v>
      </c>
      <c r="C12" s="7">
        <f>F12/1000</f>
        <v>71004.786030000003</v>
      </c>
      <c r="D12" s="7">
        <f>G12/1000</f>
        <v>71269.764370000004</v>
      </c>
      <c r="E12" s="7">
        <f>D12/C12*100</f>
        <v>100.37318377367977</v>
      </c>
      <c r="F12" s="7">
        <v>71004786.030000001</v>
      </c>
      <c r="G12" s="7">
        <v>71269764.370000005</v>
      </c>
    </row>
    <row r="13" spans="1:10" outlineLevel="1" x14ac:dyDescent="0.2">
      <c r="A13" s="5" t="s">
        <v>3</v>
      </c>
      <c r="B13" s="6" t="s">
        <v>4</v>
      </c>
      <c r="C13" s="7">
        <f t="shared" ref="C13:C75" si="0">F13/1000</f>
        <v>19000</v>
      </c>
      <c r="D13" s="7">
        <f t="shared" ref="D13:D75" si="1">G13/1000</f>
        <v>19306.272089999999</v>
      </c>
      <c r="E13" s="7">
        <f t="shared" ref="E13:E75" si="2">D13/C13*100</f>
        <v>101.61195836842106</v>
      </c>
      <c r="F13" s="7">
        <v>19000000</v>
      </c>
      <c r="G13" s="7">
        <v>19306272.09</v>
      </c>
    </row>
    <row r="14" spans="1:10" outlineLevel="2" x14ac:dyDescent="0.2">
      <c r="A14" s="5" t="s">
        <v>5</v>
      </c>
      <c r="B14" s="6" t="s">
        <v>6</v>
      </c>
      <c r="C14" s="7">
        <f t="shared" si="0"/>
        <v>19000</v>
      </c>
      <c r="D14" s="7">
        <f t="shared" si="1"/>
        <v>19306.272089999999</v>
      </c>
      <c r="E14" s="7">
        <f t="shared" si="2"/>
        <v>101.61195836842106</v>
      </c>
      <c r="F14" s="7">
        <v>19000000</v>
      </c>
      <c r="G14" s="7">
        <v>19306272.09</v>
      </c>
    </row>
    <row r="15" spans="1:10" ht="119.25" customHeight="1" outlineLevel="3" x14ac:dyDescent="0.2">
      <c r="A15" s="8" t="s">
        <v>7</v>
      </c>
      <c r="B15" s="11" t="s">
        <v>8</v>
      </c>
      <c r="C15" s="10">
        <f t="shared" si="0"/>
        <v>19000</v>
      </c>
      <c r="D15" s="10">
        <f t="shared" si="1"/>
        <v>17537.690870000002</v>
      </c>
      <c r="E15" s="10">
        <f t="shared" si="2"/>
        <v>92.303636157894758</v>
      </c>
      <c r="F15" s="10">
        <v>19000000</v>
      </c>
      <c r="G15" s="10">
        <v>17537690.870000001</v>
      </c>
    </row>
    <row r="16" spans="1:10" ht="127.5" outlineLevel="3" x14ac:dyDescent="0.2">
      <c r="A16" s="8" t="s">
        <v>9</v>
      </c>
      <c r="B16" s="11" t="s">
        <v>10</v>
      </c>
      <c r="C16" s="10">
        <f t="shared" si="0"/>
        <v>0</v>
      </c>
      <c r="D16" s="10">
        <f t="shared" si="1"/>
        <v>1.0963000000000001</v>
      </c>
      <c r="E16" s="10">
        <v>0</v>
      </c>
      <c r="F16" s="10">
        <v>0</v>
      </c>
      <c r="G16" s="10">
        <v>1096.3</v>
      </c>
    </row>
    <row r="17" spans="1:7" ht="165.75" outlineLevel="3" x14ac:dyDescent="0.2">
      <c r="A17" s="8" t="s">
        <v>11</v>
      </c>
      <c r="B17" s="11" t="s">
        <v>12</v>
      </c>
      <c r="C17" s="10">
        <f t="shared" si="0"/>
        <v>0</v>
      </c>
      <c r="D17" s="10">
        <f t="shared" si="1"/>
        <v>14.47466</v>
      </c>
      <c r="E17" s="10">
        <v>0</v>
      </c>
      <c r="F17" s="10">
        <v>0</v>
      </c>
      <c r="G17" s="10">
        <v>14474.66</v>
      </c>
    </row>
    <row r="18" spans="1:7" ht="89.25" outlineLevel="3" x14ac:dyDescent="0.2">
      <c r="A18" s="8" t="s">
        <v>13</v>
      </c>
      <c r="B18" s="9" t="s">
        <v>14</v>
      </c>
      <c r="C18" s="10">
        <f t="shared" si="0"/>
        <v>0</v>
      </c>
      <c r="D18" s="10">
        <f t="shared" si="1"/>
        <v>632.58258999999998</v>
      </c>
      <c r="E18" s="10">
        <v>0</v>
      </c>
      <c r="F18" s="10">
        <v>0</v>
      </c>
      <c r="G18" s="10">
        <v>632582.59</v>
      </c>
    </row>
    <row r="19" spans="1:7" ht="89.25" outlineLevel="3" x14ac:dyDescent="0.2">
      <c r="A19" s="8" t="s">
        <v>15</v>
      </c>
      <c r="B19" s="9" t="s">
        <v>16</v>
      </c>
      <c r="C19" s="10">
        <f t="shared" si="0"/>
        <v>0</v>
      </c>
      <c r="D19" s="10">
        <f t="shared" si="1"/>
        <v>10.364040000000001</v>
      </c>
      <c r="E19" s="10">
        <v>0</v>
      </c>
      <c r="F19" s="10">
        <v>0</v>
      </c>
      <c r="G19" s="10">
        <v>10364.040000000001</v>
      </c>
    </row>
    <row r="20" spans="1:7" ht="89.25" outlineLevel="3" x14ac:dyDescent="0.2">
      <c r="A20" s="8" t="s">
        <v>17</v>
      </c>
      <c r="B20" s="9" t="s">
        <v>18</v>
      </c>
      <c r="C20" s="10">
        <f t="shared" si="0"/>
        <v>0</v>
      </c>
      <c r="D20" s="10">
        <f t="shared" si="1"/>
        <v>270.90709000000004</v>
      </c>
      <c r="E20" s="10">
        <v>0</v>
      </c>
      <c r="F20" s="10">
        <v>0</v>
      </c>
      <c r="G20" s="10">
        <v>270907.09000000003</v>
      </c>
    </row>
    <row r="21" spans="1:7" ht="102" outlineLevel="3" x14ac:dyDescent="0.2">
      <c r="A21" s="8" t="s">
        <v>19</v>
      </c>
      <c r="B21" s="11" t="s">
        <v>20</v>
      </c>
      <c r="C21" s="10">
        <f t="shared" si="0"/>
        <v>0</v>
      </c>
      <c r="D21" s="10">
        <f t="shared" si="1"/>
        <v>525.89498000000003</v>
      </c>
      <c r="E21" s="10">
        <v>0</v>
      </c>
      <c r="F21" s="10">
        <v>0</v>
      </c>
      <c r="G21" s="10">
        <v>525894.98</v>
      </c>
    </row>
    <row r="22" spans="1:7" ht="89.25" outlineLevel="3" x14ac:dyDescent="0.2">
      <c r="A22" s="8" t="s">
        <v>21</v>
      </c>
      <c r="B22" s="11" t="s">
        <v>22</v>
      </c>
      <c r="C22" s="10">
        <f t="shared" si="0"/>
        <v>0</v>
      </c>
      <c r="D22" s="10">
        <f t="shared" si="1"/>
        <v>313.26155999999997</v>
      </c>
      <c r="E22" s="10">
        <v>0</v>
      </c>
      <c r="F22" s="10">
        <v>0</v>
      </c>
      <c r="G22" s="10">
        <v>313261.56</v>
      </c>
    </row>
    <row r="23" spans="1:7" ht="38.25" outlineLevel="1" x14ac:dyDescent="0.2">
      <c r="A23" s="5" t="s">
        <v>23</v>
      </c>
      <c r="B23" s="6" t="s">
        <v>24</v>
      </c>
      <c r="C23" s="7">
        <f t="shared" si="0"/>
        <v>3500</v>
      </c>
      <c r="D23" s="7">
        <f t="shared" si="1"/>
        <v>3309.5027999999998</v>
      </c>
      <c r="E23" s="7">
        <f t="shared" si="2"/>
        <v>94.557222857142847</v>
      </c>
      <c r="F23" s="7">
        <v>3500000</v>
      </c>
      <c r="G23" s="7">
        <v>3309502.8</v>
      </c>
    </row>
    <row r="24" spans="1:7" ht="38.25" outlineLevel="2" x14ac:dyDescent="0.2">
      <c r="A24" s="5" t="s">
        <v>25</v>
      </c>
      <c r="B24" s="6" t="s">
        <v>26</v>
      </c>
      <c r="C24" s="7">
        <f t="shared" si="0"/>
        <v>3500</v>
      </c>
      <c r="D24" s="7">
        <f t="shared" si="1"/>
        <v>3309.5027999999998</v>
      </c>
      <c r="E24" s="7">
        <f t="shared" si="2"/>
        <v>94.557222857142847</v>
      </c>
      <c r="F24" s="7">
        <v>3500000</v>
      </c>
      <c r="G24" s="7">
        <v>3309502.8</v>
      </c>
    </row>
    <row r="25" spans="1:7" ht="127.5" outlineLevel="3" x14ac:dyDescent="0.2">
      <c r="A25" s="8" t="s">
        <v>27</v>
      </c>
      <c r="B25" s="11" t="s">
        <v>28</v>
      </c>
      <c r="C25" s="10">
        <f t="shared" si="0"/>
        <v>0</v>
      </c>
      <c r="D25" s="10">
        <f t="shared" si="1"/>
        <v>1714.8338000000001</v>
      </c>
      <c r="E25" s="10">
        <v>0</v>
      </c>
      <c r="F25" s="10">
        <v>0</v>
      </c>
      <c r="G25" s="10">
        <v>1714833.8</v>
      </c>
    </row>
    <row r="26" spans="1:7" ht="153" outlineLevel="3" x14ac:dyDescent="0.2">
      <c r="A26" s="8" t="s">
        <v>29</v>
      </c>
      <c r="B26" s="11" t="s">
        <v>30</v>
      </c>
      <c r="C26" s="10">
        <f t="shared" si="0"/>
        <v>0</v>
      </c>
      <c r="D26" s="10">
        <f t="shared" si="1"/>
        <v>8.9564199999999996</v>
      </c>
      <c r="E26" s="10">
        <v>0</v>
      </c>
      <c r="F26" s="10">
        <v>0</v>
      </c>
      <c r="G26" s="10">
        <v>8956.42</v>
      </c>
    </row>
    <row r="27" spans="1:7" ht="127.5" outlineLevel="3" x14ac:dyDescent="0.2">
      <c r="A27" s="8" t="s">
        <v>31</v>
      </c>
      <c r="B27" s="11" t="s">
        <v>32</v>
      </c>
      <c r="C27" s="10">
        <f t="shared" si="0"/>
        <v>3500</v>
      </c>
      <c r="D27" s="10">
        <f t="shared" si="1"/>
        <v>1772.41454</v>
      </c>
      <c r="E27" s="10">
        <f t="shared" si="2"/>
        <v>50.64041542857143</v>
      </c>
      <c r="F27" s="10">
        <v>3500000</v>
      </c>
      <c r="G27" s="10">
        <v>1772414.54</v>
      </c>
    </row>
    <row r="28" spans="1:7" ht="127.5" outlineLevel="3" x14ac:dyDescent="0.2">
      <c r="A28" s="8" t="s">
        <v>33</v>
      </c>
      <c r="B28" s="11" t="s">
        <v>34</v>
      </c>
      <c r="C28" s="10">
        <f t="shared" si="0"/>
        <v>0</v>
      </c>
      <c r="D28" s="10">
        <f t="shared" si="1"/>
        <v>-186.70195999999999</v>
      </c>
      <c r="E28" s="10">
        <v>0</v>
      </c>
      <c r="F28" s="10">
        <v>0</v>
      </c>
      <c r="G28" s="10">
        <v>-186701.96</v>
      </c>
    </row>
    <row r="29" spans="1:7" outlineLevel="1" x14ac:dyDescent="0.2">
      <c r="A29" s="5" t="s">
        <v>35</v>
      </c>
      <c r="B29" s="6" t="s">
        <v>36</v>
      </c>
      <c r="C29" s="7">
        <f t="shared" si="0"/>
        <v>26050</v>
      </c>
      <c r="D29" s="7">
        <f t="shared" si="1"/>
        <v>26438.184079999999</v>
      </c>
      <c r="E29" s="7">
        <f t="shared" si="2"/>
        <v>101.49015001919386</v>
      </c>
      <c r="F29" s="7">
        <v>26050000</v>
      </c>
      <c r="G29" s="7">
        <v>26438184.079999998</v>
      </c>
    </row>
    <row r="30" spans="1:7" outlineLevel="2" x14ac:dyDescent="0.2">
      <c r="A30" s="5" t="s">
        <v>37</v>
      </c>
      <c r="B30" s="6" t="s">
        <v>38</v>
      </c>
      <c r="C30" s="7">
        <f t="shared" si="0"/>
        <v>2200</v>
      </c>
      <c r="D30" s="7">
        <f t="shared" si="1"/>
        <v>2337.4989300000002</v>
      </c>
      <c r="E30" s="7">
        <f t="shared" si="2"/>
        <v>106.24995136363637</v>
      </c>
      <c r="F30" s="7">
        <v>2200000</v>
      </c>
      <c r="G30" s="7">
        <v>2337498.9300000002</v>
      </c>
    </row>
    <row r="31" spans="1:7" ht="89.25" outlineLevel="3" x14ac:dyDescent="0.2">
      <c r="A31" s="8" t="s">
        <v>39</v>
      </c>
      <c r="B31" s="9" t="s">
        <v>40</v>
      </c>
      <c r="C31" s="10">
        <f t="shared" si="0"/>
        <v>2200</v>
      </c>
      <c r="D31" s="10">
        <f t="shared" si="1"/>
        <v>2337.4989300000002</v>
      </c>
      <c r="E31" s="10">
        <f t="shared" si="2"/>
        <v>106.24995136363637</v>
      </c>
      <c r="F31" s="10">
        <v>2200000</v>
      </c>
      <c r="G31" s="10">
        <v>2337498.9300000002</v>
      </c>
    </row>
    <row r="32" spans="1:7" outlineLevel="2" x14ac:dyDescent="0.2">
      <c r="A32" s="5" t="s">
        <v>41</v>
      </c>
      <c r="B32" s="6" t="s">
        <v>42</v>
      </c>
      <c r="C32" s="7">
        <f t="shared" si="0"/>
        <v>23850</v>
      </c>
      <c r="D32" s="7">
        <f t="shared" si="1"/>
        <v>24100.685149999998</v>
      </c>
      <c r="E32" s="7">
        <f t="shared" si="2"/>
        <v>101.05109077568133</v>
      </c>
      <c r="F32" s="7">
        <v>23850000</v>
      </c>
      <c r="G32" s="7">
        <v>24100685.149999999</v>
      </c>
    </row>
    <row r="33" spans="1:7" ht="76.5" outlineLevel="3" x14ac:dyDescent="0.2">
      <c r="A33" s="8" t="s">
        <v>43</v>
      </c>
      <c r="B33" s="9" t="s">
        <v>44</v>
      </c>
      <c r="C33" s="10">
        <f t="shared" si="0"/>
        <v>13250</v>
      </c>
      <c r="D33" s="10">
        <f t="shared" si="1"/>
        <v>12992.90308</v>
      </c>
      <c r="E33" s="10">
        <f t="shared" si="2"/>
        <v>98.059645886792453</v>
      </c>
      <c r="F33" s="10">
        <v>13250000</v>
      </c>
      <c r="G33" s="10">
        <v>12992903.08</v>
      </c>
    </row>
    <row r="34" spans="1:7" ht="76.5" outlineLevel="3" x14ac:dyDescent="0.2">
      <c r="A34" s="8" t="s">
        <v>45</v>
      </c>
      <c r="B34" s="9" t="s">
        <v>46</v>
      </c>
      <c r="C34" s="10">
        <f t="shared" si="0"/>
        <v>0</v>
      </c>
      <c r="D34" s="10">
        <f t="shared" si="1"/>
        <v>-0.6167999999999999</v>
      </c>
      <c r="E34" s="10">
        <v>0</v>
      </c>
      <c r="F34" s="10">
        <v>0</v>
      </c>
      <c r="G34" s="10">
        <v>-616.79999999999995</v>
      </c>
    </row>
    <row r="35" spans="1:7" ht="89.25" outlineLevel="3" x14ac:dyDescent="0.2">
      <c r="A35" s="8" t="s">
        <v>47</v>
      </c>
      <c r="B35" s="9" t="s">
        <v>48</v>
      </c>
      <c r="C35" s="10">
        <f t="shared" si="0"/>
        <v>10600</v>
      </c>
      <c r="D35" s="10">
        <f t="shared" si="1"/>
        <v>11108.398869999999</v>
      </c>
      <c r="E35" s="10">
        <f t="shared" si="2"/>
        <v>104.79621575471698</v>
      </c>
      <c r="F35" s="10">
        <v>10600000</v>
      </c>
      <c r="G35" s="10">
        <v>11108398.869999999</v>
      </c>
    </row>
    <row r="36" spans="1:7" ht="51" outlineLevel="1" x14ac:dyDescent="0.2">
      <c r="A36" s="5" t="s">
        <v>49</v>
      </c>
      <c r="B36" s="6" t="s">
        <v>50</v>
      </c>
      <c r="C36" s="7">
        <f t="shared" si="0"/>
        <v>7796.90373</v>
      </c>
      <c r="D36" s="7">
        <f t="shared" si="1"/>
        <v>7265.6197400000001</v>
      </c>
      <c r="E36" s="7">
        <f t="shared" si="2"/>
        <v>93.185961910036312</v>
      </c>
      <c r="F36" s="7">
        <v>7796903.7300000004</v>
      </c>
      <c r="G36" s="7">
        <v>7265619.7400000002</v>
      </c>
    </row>
    <row r="37" spans="1:7" ht="114.75" outlineLevel="2" x14ac:dyDescent="0.2">
      <c r="A37" s="5" t="s">
        <v>51</v>
      </c>
      <c r="B37" s="12" t="s">
        <v>52</v>
      </c>
      <c r="C37" s="7">
        <f t="shared" si="0"/>
        <v>7156.90373</v>
      </c>
      <c r="D37" s="7">
        <f t="shared" si="1"/>
        <v>6607.0672400000003</v>
      </c>
      <c r="E37" s="7">
        <f t="shared" si="2"/>
        <v>92.31739714906017</v>
      </c>
      <c r="F37" s="7">
        <v>7156903.7300000004</v>
      </c>
      <c r="G37" s="7">
        <v>6607067.2400000002</v>
      </c>
    </row>
    <row r="38" spans="1:7" ht="89.25" outlineLevel="3" x14ac:dyDescent="0.2">
      <c r="A38" s="8" t="s">
        <v>53</v>
      </c>
      <c r="B38" s="11" t="s">
        <v>54</v>
      </c>
      <c r="C38" s="10">
        <f t="shared" si="0"/>
        <v>6000</v>
      </c>
      <c r="D38" s="10">
        <f t="shared" si="1"/>
        <v>5450.1635099999994</v>
      </c>
      <c r="E38" s="10">
        <f t="shared" si="2"/>
        <v>90.836058499999993</v>
      </c>
      <c r="F38" s="10">
        <v>6000000</v>
      </c>
      <c r="G38" s="10">
        <v>5450163.5099999998</v>
      </c>
    </row>
    <row r="39" spans="1:7" ht="89.25" outlineLevel="3" x14ac:dyDescent="0.2">
      <c r="A39" s="8" t="s">
        <v>55</v>
      </c>
      <c r="B39" s="9" t="s">
        <v>56</v>
      </c>
      <c r="C39" s="10">
        <f t="shared" si="0"/>
        <v>99.28152</v>
      </c>
      <c r="D39" s="10">
        <f t="shared" si="1"/>
        <v>99.28152</v>
      </c>
      <c r="E39" s="10">
        <f t="shared" si="2"/>
        <v>100</v>
      </c>
      <c r="F39" s="10">
        <v>99281.52</v>
      </c>
      <c r="G39" s="10">
        <v>99281.52</v>
      </c>
    </row>
    <row r="40" spans="1:7" ht="38.25" outlineLevel="3" x14ac:dyDescent="0.2">
      <c r="A40" s="8" t="s">
        <v>57</v>
      </c>
      <c r="B40" s="9" t="s">
        <v>58</v>
      </c>
      <c r="C40" s="10">
        <f t="shared" si="0"/>
        <v>1057.62221</v>
      </c>
      <c r="D40" s="10">
        <f t="shared" si="1"/>
        <v>1057.62221</v>
      </c>
      <c r="E40" s="10">
        <f t="shared" si="2"/>
        <v>100</v>
      </c>
      <c r="F40" s="10">
        <v>1057622.21</v>
      </c>
      <c r="G40" s="10">
        <v>1057622.21</v>
      </c>
    </row>
    <row r="41" spans="1:7" ht="114.75" outlineLevel="2" x14ac:dyDescent="0.2">
      <c r="A41" s="5" t="s">
        <v>59</v>
      </c>
      <c r="B41" s="12" t="s">
        <v>60</v>
      </c>
      <c r="C41" s="7">
        <f t="shared" si="0"/>
        <v>640</v>
      </c>
      <c r="D41" s="7">
        <f t="shared" si="1"/>
        <v>658.55250000000001</v>
      </c>
      <c r="E41" s="7">
        <f t="shared" si="2"/>
        <v>102.89882812499999</v>
      </c>
      <c r="F41" s="7">
        <v>640000</v>
      </c>
      <c r="G41" s="7">
        <v>658552.5</v>
      </c>
    </row>
    <row r="42" spans="1:7" ht="25.5" outlineLevel="3" x14ac:dyDescent="0.2">
      <c r="A42" s="8" t="s">
        <v>61</v>
      </c>
      <c r="B42" s="9" t="s">
        <v>62</v>
      </c>
      <c r="C42" s="10">
        <f t="shared" si="0"/>
        <v>640</v>
      </c>
      <c r="D42" s="10">
        <f t="shared" si="1"/>
        <v>658.55250000000001</v>
      </c>
      <c r="E42" s="10">
        <f t="shared" si="2"/>
        <v>102.89882812499999</v>
      </c>
      <c r="F42" s="10">
        <v>640000</v>
      </c>
      <c r="G42" s="10">
        <v>658552.5</v>
      </c>
    </row>
    <row r="43" spans="1:7" ht="25.5" outlineLevel="1" x14ac:dyDescent="0.2">
      <c r="A43" s="5" t="s">
        <v>63</v>
      </c>
      <c r="B43" s="6" t="s">
        <v>64</v>
      </c>
      <c r="C43" s="7">
        <f t="shared" si="0"/>
        <v>1400</v>
      </c>
      <c r="D43" s="7">
        <f t="shared" si="1"/>
        <v>1414.08618</v>
      </c>
      <c r="E43" s="7">
        <f t="shared" si="2"/>
        <v>101.00615571428571</v>
      </c>
      <c r="F43" s="7">
        <v>1400000</v>
      </c>
      <c r="G43" s="7">
        <v>1414086.18</v>
      </c>
    </row>
    <row r="44" spans="1:7" ht="25.5" outlineLevel="2" x14ac:dyDescent="0.2">
      <c r="A44" s="5" t="s">
        <v>65</v>
      </c>
      <c r="B44" s="6" t="s">
        <v>66</v>
      </c>
      <c r="C44" s="7">
        <f t="shared" si="0"/>
        <v>1400</v>
      </c>
      <c r="D44" s="7">
        <f t="shared" si="1"/>
        <v>1414.08618</v>
      </c>
      <c r="E44" s="7">
        <f t="shared" si="2"/>
        <v>101.00615571428571</v>
      </c>
      <c r="F44" s="7">
        <v>1400000</v>
      </c>
      <c r="G44" s="7">
        <v>1414086.18</v>
      </c>
    </row>
    <row r="45" spans="1:7" ht="25.5" outlineLevel="3" x14ac:dyDescent="0.2">
      <c r="A45" s="8" t="s">
        <v>67</v>
      </c>
      <c r="B45" s="9" t="s">
        <v>68</v>
      </c>
      <c r="C45" s="10">
        <f t="shared" si="0"/>
        <v>1400</v>
      </c>
      <c r="D45" s="10">
        <f t="shared" si="1"/>
        <v>1414.08618</v>
      </c>
      <c r="E45" s="10">
        <f t="shared" si="2"/>
        <v>101.00615571428571</v>
      </c>
      <c r="F45" s="10">
        <v>1400000</v>
      </c>
      <c r="G45" s="10">
        <v>1414086.18</v>
      </c>
    </row>
    <row r="46" spans="1:7" ht="25.5" outlineLevel="1" x14ac:dyDescent="0.2">
      <c r="A46" s="5" t="s">
        <v>69</v>
      </c>
      <c r="B46" s="6" t="s">
        <v>70</v>
      </c>
      <c r="C46" s="7">
        <f t="shared" si="0"/>
        <v>12858.382300000001</v>
      </c>
      <c r="D46" s="7">
        <f t="shared" si="1"/>
        <v>13124.6173</v>
      </c>
      <c r="E46" s="7">
        <f t="shared" si="2"/>
        <v>102.07051706652086</v>
      </c>
      <c r="F46" s="7">
        <v>12858382.300000001</v>
      </c>
      <c r="G46" s="7">
        <v>13124617.300000001</v>
      </c>
    </row>
    <row r="47" spans="1:7" ht="102" outlineLevel="2" x14ac:dyDescent="0.2">
      <c r="A47" s="5" t="s">
        <v>71</v>
      </c>
      <c r="B47" s="12" t="s">
        <v>72</v>
      </c>
      <c r="C47" s="7">
        <f t="shared" si="0"/>
        <v>522</v>
      </c>
      <c r="D47" s="7">
        <f t="shared" si="1"/>
        <v>522</v>
      </c>
      <c r="E47" s="7">
        <f t="shared" si="2"/>
        <v>100</v>
      </c>
      <c r="F47" s="7">
        <v>522000</v>
      </c>
      <c r="G47" s="7">
        <v>522000</v>
      </c>
    </row>
    <row r="48" spans="1:7" ht="102" outlineLevel="3" x14ac:dyDescent="0.2">
      <c r="A48" s="8" t="s">
        <v>73</v>
      </c>
      <c r="B48" s="11" t="s">
        <v>74</v>
      </c>
      <c r="C48" s="10">
        <f t="shared" si="0"/>
        <v>522</v>
      </c>
      <c r="D48" s="10">
        <f t="shared" si="1"/>
        <v>522</v>
      </c>
      <c r="E48" s="10">
        <f t="shared" si="2"/>
        <v>100</v>
      </c>
      <c r="F48" s="10">
        <v>522000</v>
      </c>
      <c r="G48" s="10">
        <v>522000</v>
      </c>
    </row>
    <row r="49" spans="1:7" ht="38.25" outlineLevel="2" x14ac:dyDescent="0.2">
      <c r="A49" s="5" t="s">
        <v>75</v>
      </c>
      <c r="B49" s="6" t="s">
        <v>76</v>
      </c>
      <c r="C49" s="7">
        <f t="shared" si="0"/>
        <v>12336.382300000001</v>
      </c>
      <c r="D49" s="7">
        <f t="shared" si="1"/>
        <v>12602.6173</v>
      </c>
      <c r="E49" s="7">
        <f t="shared" si="2"/>
        <v>102.15812864359755</v>
      </c>
      <c r="F49" s="7">
        <v>12336382.300000001</v>
      </c>
      <c r="G49" s="7">
        <v>12602617.300000001</v>
      </c>
    </row>
    <row r="50" spans="1:7" ht="51" outlineLevel="3" x14ac:dyDescent="0.2">
      <c r="A50" s="8" t="s">
        <v>77</v>
      </c>
      <c r="B50" s="9" t="s">
        <v>78</v>
      </c>
      <c r="C50" s="10">
        <f t="shared" si="0"/>
        <v>10000</v>
      </c>
      <c r="D50" s="10">
        <f t="shared" si="1"/>
        <v>10266.235000000001</v>
      </c>
      <c r="E50" s="10">
        <f t="shared" si="2"/>
        <v>102.66235000000002</v>
      </c>
      <c r="F50" s="10">
        <v>10000000</v>
      </c>
      <c r="G50" s="10">
        <v>10266235</v>
      </c>
    </row>
    <row r="51" spans="1:7" ht="63.75" outlineLevel="3" x14ac:dyDescent="0.2">
      <c r="A51" s="8" t="s">
        <v>79</v>
      </c>
      <c r="B51" s="9" t="s">
        <v>80</v>
      </c>
      <c r="C51" s="10">
        <f t="shared" si="0"/>
        <v>2336.3822999999998</v>
      </c>
      <c r="D51" s="10">
        <f t="shared" si="1"/>
        <v>2336.3822999999998</v>
      </c>
      <c r="E51" s="10">
        <f t="shared" si="2"/>
        <v>100</v>
      </c>
      <c r="F51" s="10">
        <v>2336382.2999999998</v>
      </c>
      <c r="G51" s="10">
        <v>2336382.2999999998</v>
      </c>
    </row>
    <row r="52" spans="1:7" ht="25.5" outlineLevel="1" x14ac:dyDescent="0.2">
      <c r="A52" s="5" t="s">
        <v>81</v>
      </c>
      <c r="B52" s="6" t="s">
        <v>82</v>
      </c>
      <c r="C52" s="7">
        <f t="shared" si="0"/>
        <v>399.5</v>
      </c>
      <c r="D52" s="7">
        <f t="shared" si="1"/>
        <v>411.48217999999997</v>
      </c>
      <c r="E52" s="7">
        <f t="shared" si="2"/>
        <v>102.99929411764705</v>
      </c>
      <c r="F52" s="7">
        <v>399500</v>
      </c>
      <c r="G52" s="7">
        <v>411482.18</v>
      </c>
    </row>
    <row r="53" spans="1:7" ht="51" outlineLevel="2" x14ac:dyDescent="0.2">
      <c r="A53" s="5" t="s">
        <v>83</v>
      </c>
      <c r="B53" s="6" t="s">
        <v>84</v>
      </c>
      <c r="C53" s="7">
        <f t="shared" si="0"/>
        <v>4.5</v>
      </c>
      <c r="D53" s="7">
        <f t="shared" si="1"/>
        <v>4.5</v>
      </c>
      <c r="E53" s="7">
        <f t="shared" si="2"/>
        <v>100</v>
      </c>
      <c r="F53" s="7">
        <v>4500</v>
      </c>
      <c r="G53" s="7">
        <v>4500</v>
      </c>
    </row>
    <row r="54" spans="1:7" ht="51" outlineLevel="3" x14ac:dyDescent="0.2">
      <c r="A54" s="8" t="s">
        <v>85</v>
      </c>
      <c r="B54" s="9" t="s">
        <v>86</v>
      </c>
      <c r="C54" s="10">
        <f t="shared" si="0"/>
        <v>4.5</v>
      </c>
      <c r="D54" s="10">
        <f t="shared" si="1"/>
        <v>4.5</v>
      </c>
      <c r="E54" s="10">
        <f t="shared" si="2"/>
        <v>100</v>
      </c>
      <c r="F54" s="10">
        <v>4500</v>
      </c>
      <c r="G54" s="10">
        <v>4500</v>
      </c>
    </row>
    <row r="55" spans="1:7" ht="153" outlineLevel="2" x14ac:dyDescent="0.2">
      <c r="A55" s="5" t="s">
        <v>87</v>
      </c>
      <c r="B55" s="12" t="s">
        <v>88</v>
      </c>
      <c r="C55" s="7">
        <f t="shared" si="0"/>
        <v>395</v>
      </c>
      <c r="D55" s="7">
        <f t="shared" si="1"/>
        <v>406.98217999999997</v>
      </c>
      <c r="E55" s="7">
        <f t="shared" si="2"/>
        <v>103.03346329113923</v>
      </c>
      <c r="F55" s="7">
        <v>395000</v>
      </c>
      <c r="G55" s="7">
        <v>406982.18</v>
      </c>
    </row>
    <row r="56" spans="1:7" ht="76.5" outlineLevel="3" x14ac:dyDescent="0.2">
      <c r="A56" s="8" t="s">
        <v>89</v>
      </c>
      <c r="B56" s="9" t="s">
        <v>90</v>
      </c>
      <c r="C56" s="10">
        <f t="shared" si="0"/>
        <v>395</v>
      </c>
      <c r="D56" s="10">
        <f t="shared" si="1"/>
        <v>406.98217999999997</v>
      </c>
      <c r="E56" s="10">
        <f t="shared" si="2"/>
        <v>103.03346329113923</v>
      </c>
      <c r="F56" s="10">
        <v>395000</v>
      </c>
      <c r="G56" s="10">
        <v>406982.18</v>
      </c>
    </row>
    <row r="57" spans="1:7" x14ac:dyDescent="0.2">
      <c r="A57" s="5" t="s">
        <v>91</v>
      </c>
      <c r="B57" s="6" t="s">
        <v>92</v>
      </c>
      <c r="C57" s="7">
        <f t="shared" si="0"/>
        <v>174916.58650999999</v>
      </c>
      <c r="D57" s="7">
        <f t="shared" si="1"/>
        <v>98620.122499999998</v>
      </c>
      <c r="E57" s="7">
        <f t="shared" si="2"/>
        <v>56.381229743676641</v>
      </c>
      <c r="F57" s="7">
        <v>174916586.50999999</v>
      </c>
      <c r="G57" s="7">
        <v>98620122.5</v>
      </c>
    </row>
    <row r="58" spans="1:7" ht="38.25" outlineLevel="1" x14ac:dyDescent="0.2">
      <c r="A58" s="5" t="s">
        <v>93</v>
      </c>
      <c r="B58" s="6" t="s">
        <v>94</v>
      </c>
      <c r="C58" s="7">
        <f t="shared" si="0"/>
        <v>174643.08650999999</v>
      </c>
      <c r="D58" s="7">
        <f t="shared" si="1"/>
        <v>98341.622499999998</v>
      </c>
      <c r="E58" s="7">
        <f t="shared" si="2"/>
        <v>56.31005753804574</v>
      </c>
      <c r="F58" s="7">
        <v>174643086.50999999</v>
      </c>
      <c r="G58" s="7">
        <v>98341622.5</v>
      </c>
    </row>
    <row r="59" spans="1:7" ht="25.5" outlineLevel="2" x14ac:dyDescent="0.2">
      <c r="A59" s="5" t="s">
        <v>95</v>
      </c>
      <c r="B59" s="6" t="s">
        <v>96</v>
      </c>
      <c r="C59" s="7">
        <f t="shared" si="0"/>
        <v>11507</v>
      </c>
      <c r="D59" s="7">
        <f t="shared" si="1"/>
        <v>11507</v>
      </c>
      <c r="E59" s="7">
        <f t="shared" si="2"/>
        <v>100</v>
      </c>
      <c r="F59" s="7">
        <v>11507000</v>
      </c>
      <c r="G59" s="7">
        <v>11507000</v>
      </c>
    </row>
    <row r="60" spans="1:7" ht="38.25" outlineLevel="3" x14ac:dyDescent="0.2">
      <c r="A60" s="8" t="s">
        <v>97</v>
      </c>
      <c r="B60" s="9" t="s">
        <v>98</v>
      </c>
      <c r="C60" s="10">
        <f t="shared" si="0"/>
        <v>10963</v>
      </c>
      <c r="D60" s="10">
        <f t="shared" si="1"/>
        <v>10963</v>
      </c>
      <c r="E60" s="10">
        <f t="shared" si="2"/>
        <v>100</v>
      </c>
      <c r="F60" s="10">
        <v>10963000</v>
      </c>
      <c r="G60" s="10">
        <v>10963000</v>
      </c>
    </row>
    <row r="61" spans="1:7" ht="25.5" outlineLevel="3" x14ac:dyDescent="0.2">
      <c r="A61" s="8" t="s">
        <v>99</v>
      </c>
      <c r="B61" s="9" t="s">
        <v>100</v>
      </c>
      <c r="C61" s="10">
        <f t="shared" si="0"/>
        <v>544</v>
      </c>
      <c r="D61" s="10">
        <f t="shared" si="1"/>
        <v>544</v>
      </c>
      <c r="E61" s="10">
        <f t="shared" si="2"/>
        <v>100</v>
      </c>
      <c r="F61" s="10">
        <v>544000</v>
      </c>
      <c r="G61" s="10">
        <v>544000</v>
      </c>
    </row>
    <row r="62" spans="1:7" ht="38.25" outlineLevel="2" x14ac:dyDescent="0.2">
      <c r="A62" s="5" t="s">
        <v>101</v>
      </c>
      <c r="B62" s="6" t="s">
        <v>102</v>
      </c>
      <c r="C62" s="7">
        <f t="shared" si="0"/>
        <v>155930.87651</v>
      </c>
      <c r="D62" s="7">
        <f t="shared" si="1"/>
        <v>79629.412500000006</v>
      </c>
      <c r="E62" s="7">
        <f t="shared" si="2"/>
        <v>51.067122998499457</v>
      </c>
      <c r="F62" s="7">
        <v>155930876.50999999</v>
      </c>
      <c r="G62" s="7">
        <v>79629412.5</v>
      </c>
    </row>
    <row r="63" spans="1:7" ht="38.25" outlineLevel="3" x14ac:dyDescent="0.2">
      <c r="A63" s="8" t="s">
        <v>103</v>
      </c>
      <c r="B63" s="9" t="s">
        <v>104</v>
      </c>
      <c r="C63" s="10">
        <f t="shared" si="0"/>
        <v>108584.8275</v>
      </c>
      <c r="D63" s="10">
        <f t="shared" si="1"/>
        <v>32284.604950000001</v>
      </c>
      <c r="E63" s="10">
        <f t="shared" si="2"/>
        <v>29.732151068711694</v>
      </c>
      <c r="F63" s="10">
        <v>108584827.5</v>
      </c>
      <c r="G63" s="10">
        <v>32284604.949999999</v>
      </c>
    </row>
    <row r="64" spans="1:7" ht="89.25" outlineLevel="3" x14ac:dyDescent="0.2">
      <c r="A64" s="8" t="s">
        <v>105</v>
      </c>
      <c r="B64" s="11" t="s">
        <v>106</v>
      </c>
      <c r="C64" s="10">
        <f t="shared" si="0"/>
        <v>23364.711620000002</v>
      </c>
      <c r="D64" s="10">
        <f t="shared" si="1"/>
        <v>23363.470160000001</v>
      </c>
      <c r="E64" s="10">
        <f t="shared" si="2"/>
        <v>99.994686602513255</v>
      </c>
      <c r="F64" s="10">
        <v>23364711.620000001</v>
      </c>
      <c r="G64" s="10">
        <v>23363470.16</v>
      </c>
    </row>
    <row r="65" spans="1:7" ht="38.25" outlineLevel="3" x14ac:dyDescent="0.2">
      <c r="A65" s="8" t="s">
        <v>107</v>
      </c>
      <c r="B65" s="9" t="s">
        <v>108</v>
      </c>
      <c r="C65" s="10">
        <f t="shared" si="0"/>
        <v>10000</v>
      </c>
      <c r="D65" s="10">
        <f t="shared" si="1"/>
        <v>10000</v>
      </c>
      <c r="E65" s="10">
        <f t="shared" si="2"/>
        <v>100</v>
      </c>
      <c r="F65" s="10">
        <v>10000000</v>
      </c>
      <c r="G65" s="10">
        <v>10000000</v>
      </c>
    </row>
    <row r="66" spans="1:7" ht="25.5" outlineLevel="3" x14ac:dyDescent="0.2">
      <c r="A66" s="8" t="s">
        <v>109</v>
      </c>
      <c r="B66" s="9" t="s">
        <v>110</v>
      </c>
      <c r="C66" s="10">
        <f t="shared" si="0"/>
        <v>13981.337390000001</v>
      </c>
      <c r="D66" s="10">
        <f t="shared" si="1"/>
        <v>13981.337390000001</v>
      </c>
      <c r="E66" s="10">
        <f t="shared" si="2"/>
        <v>100</v>
      </c>
      <c r="F66" s="10">
        <v>13981337.390000001</v>
      </c>
      <c r="G66" s="10">
        <v>13981337.390000001</v>
      </c>
    </row>
    <row r="67" spans="1:7" ht="25.5" outlineLevel="2" x14ac:dyDescent="0.2">
      <c r="A67" s="5" t="s">
        <v>111</v>
      </c>
      <c r="B67" s="6" t="s">
        <v>112</v>
      </c>
      <c r="C67" s="7">
        <f t="shared" si="0"/>
        <v>318.12</v>
      </c>
      <c r="D67" s="7">
        <f t="shared" si="1"/>
        <v>318.12</v>
      </c>
      <c r="E67" s="7">
        <f t="shared" si="2"/>
        <v>100</v>
      </c>
      <c r="F67" s="7">
        <v>318120</v>
      </c>
      <c r="G67" s="7">
        <v>318120</v>
      </c>
    </row>
    <row r="68" spans="1:7" ht="38.25" outlineLevel="3" x14ac:dyDescent="0.2">
      <c r="A68" s="8" t="s">
        <v>113</v>
      </c>
      <c r="B68" s="9" t="s">
        <v>114</v>
      </c>
      <c r="C68" s="10">
        <f t="shared" si="0"/>
        <v>3.52</v>
      </c>
      <c r="D68" s="10">
        <f t="shared" si="1"/>
        <v>3.52</v>
      </c>
      <c r="E68" s="10">
        <f t="shared" si="2"/>
        <v>100</v>
      </c>
      <c r="F68" s="10">
        <v>3520</v>
      </c>
      <c r="G68" s="10">
        <v>3520</v>
      </c>
    </row>
    <row r="69" spans="1:7" ht="51" outlineLevel="3" x14ac:dyDescent="0.2">
      <c r="A69" s="8" t="s">
        <v>115</v>
      </c>
      <c r="B69" s="9" t="s">
        <v>116</v>
      </c>
      <c r="C69" s="10">
        <f t="shared" si="0"/>
        <v>314.60000000000002</v>
      </c>
      <c r="D69" s="10">
        <f t="shared" si="1"/>
        <v>314.60000000000002</v>
      </c>
      <c r="E69" s="10">
        <f t="shared" si="2"/>
        <v>100</v>
      </c>
      <c r="F69" s="10">
        <v>314600</v>
      </c>
      <c r="G69" s="10">
        <v>314600</v>
      </c>
    </row>
    <row r="70" spans="1:7" outlineLevel="2" x14ac:dyDescent="0.2">
      <c r="A70" s="5" t="s">
        <v>117</v>
      </c>
      <c r="B70" s="6" t="s">
        <v>118</v>
      </c>
      <c r="C70" s="7">
        <f t="shared" si="0"/>
        <v>6887.09</v>
      </c>
      <c r="D70" s="7">
        <f t="shared" si="1"/>
        <v>6887.09</v>
      </c>
      <c r="E70" s="7">
        <f t="shared" si="2"/>
        <v>100</v>
      </c>
      <c r="F70" s="7">
        <v>6887090</v>
      </c>
      <c r="G70" s="7">
        <v>6887090</v>
      </c>
    </row>
    <row r="71" spans="1:7" ht="25.5" outlineLevel="3" x14ac:dyDescent="0.2">
      <c r="A71" s="8" t="s">
        <v>119</v>
      </c>
      <c r="B71" s="9" t="s">
        <v>120</v>
      </c>
      <c r="C71" s="10">
        <f t="shared" si="0"/>
        <v>6887.09</v>
      </c>
      <c r="D71" s="10">
        <f t="shared" si="1"/>
        <v>6887.09</v>
      </c>
      <c r="E71" s="10">
        <f t="shared" si="2"/>
        <v>100</v>
      </c>
      <c r="F71" s="10">
        <v>6887090</v>
      </c>
      <c r="G71" s="10">
        <v>6887090</v>
      </c>
    </row>
    <row r="72" spans="1:7" ht="25.5" outlineLevel="1" x14ac:dyDescent="0.2">
      <c r="A72" s="5" t="s">
        <v>121</v>
      </c>
      <c r="B72" s="6" t="s">
        <v>122</v>
      </c>
      <c r="C72" s="7">
        <f t="shared" si="0"/>
        <v>273.5</v>
      </c>
      <c r="D72" s="7">
        <f t="shared" si="1"/>
        <v>278.5</v>
      </c>
      <c r="E72" s="7">
        <f t="shared" si="2"/>
        <v>101.82815356489945</v>
      </c>
      <c r="F72" s="7">
        <v>273500</v>
      </c>
      <c r="G72" s="7">
        <v>278500</v>
      </c>
    </row>
    <row r="73" spans="1:7" ht="25.5" outlineLevel="2" x14ac:dyDescent="0.2">
      <c r="A73" s="5" t="s">
        <v>123</v>
      </c>
      <c r="B73" s="6" t="s">
        <v>124</v>
      </c>
      <c r="C73" s="7">
        <f t="shared" si="0"/>
        <v>273.5</v>
      </c>
      <c r="D73" s="7">
        <f t="shared" si="1"/>
        <v>278.5</v>
      </c>
      <c r="E73" s="7">
        <f t="shared" si="2"/>
        <v>101.82815356489945</v>
      </c>
      <c r="F73" s="7">
        <v>273500</v>
      </c>
      <c r="G73" s="7">
        <v>278500</v>
      </c>
    </row>
    <row r="74" spans="1:7" ht="25.5" outlineLevel="3" x14ac:dyDescent="0.2">
      <c r="A74" s="8" t="s">
        <v>125</v>
      </c>
      <c r="B74" s="9" t="s">
        <v>124</v>
      </c>
      <c r="C74" s="10">
        <f t="shared" si="0"/>
        <v>273.5</v>
      </c>
      <c r="D74" s="10">
        <f t="shared" si="1"/>
        <v>278.5</v>
      </c>
      <c r="E74" s="10">
        <f t="shared" si="2"/>
        <v>101.82815356489945</v>
      </c>
      <c r="F74" s="10">
        <v>273500</v>
      </c>
      <c r="G74" s="10">
        <v>278500</v>
      </c>
    </row>
    <row r="75" spans="1:7" ht="13.5" x14ac:dyDescent="0.25">
      <c r="A75" s="13" t="s">
        <v>126</v>
      </c>
      <c r="B75" s="14"/>
      <c r="C75" s="15">
        <f t="shared" si="0"/>
        <v>245921.37253999998</v>
      </c>
      <c r="D75" s="15">
        <f t="shared" si="1"/>
        <v>169889.88687000002</v>
      </c>
      <c r="E75" s="15">
        <f t="shared" si="2"/>
        <v>69.083010197646331</v>
      </c>
      <c r="F75" s="15">
        <v>245921372.53999999</v>
      </c>
      <c r="G75" s="15">
        <v>169889886.87</v>
      </c>
    </row>
  </sheetData>
  <mergeCells count="3">
    <mergeCell ref="D1:E1"/>
    <mergeCell ref="A7:E7"/>
    <mergeCell ref="A8:C8"/>
  </mergeCells>
  <pageMargins left="0.9448818897637796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cp:lastPrinted>2024-02-19T11:58:17Z</cp:lastPrinted>
  <dcterms:created xsi:type="dcterms:W3CDTF">2024-02-19T11:43:58Z</dcterms:created>
  <dcterms:modified xsi:type="dcterms:W3CDTF">2024-02-19T12:00:33Z</dcterms:modified>
</cp:coreProperties>
</file>