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НЕНИЕ 2023\"/>
    </mc:Choice>
  </mc:AlternateContent>
  <xr:revisionPtr revIDLastSave="0" documentId="8_{5C895854-2592-434C-8A73-C7086E7E84CB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C15" i="1"/>
  <c r="D15" i="1"/>
  <c r="C16" i="1"/>
  <c r="D16" i="1"/>
  <c r="C17" i="1"/>
  <c r="D17" i="1"/>
  <c r="E17" i="1" s="1"/>
  <c r="C18" i="1"/>
  <c r="D18" i="1"/>
  <c r="C19" i="1"/>
  <c r="D19" i="1"/>
  <c r="C20" i="1"/>
  <c r="D20" i="1"/>
  <c r="C21" i="1"/>
  <c r="D21" i="1"/>
  <c r="E21" i="1" s="1"/>
  <c r="C22" i="1"/>
  <c r="D22" i="1"/>
  <c r="C23" i="1"/>
  <c r="D23" i="1"/>
  <c r="E23" i="1" s="1"/>
  <c r="C24" i="1"/>
  <c r="D24" i="1"/>
  <c r="C25" i="1"/>
  <c r="D25" i="1"/>
  <c r="E25" i="1" s="1"/>
  <c r="C26" i="1"/>
  <c r="D26" i="1"/>
  <c r="C27" i="1"/>
  <c r="D27" i="1"/>
  <c r="E27" i="1" s="1"/>
  <c r="C28" i="1"/>
  <c r="D28" i="1"/>
  <c r="C29" i="1"/>
  <c r="D29" i="1"/>
  <c r="C30" i="1"/>
  <c r="D30" i="1"/>
  <c r="C31" i="1"/>
  <c r="D31" i="1"/>
  <c r="E31" i="1" s="1"/>
  <c r="C32" i="1"/>
  <c r="D32" i="1"/>
  <c r="E32" i="1" s="1"/>
  <c r="C33" i="1"/>
  <c r="D33" i="1"/>
  <c r="E33" i="1" s="1"/>
  <c r="C34" i="1"/>
  <c r="D34" i="1"/>
  <c r="C35" i="1"/>
  <c r="D35" i="1"/>
  <c r="E35" i="1" s="1"/>
  <c r="C36" i="1"/>
  <c r="D36" i="1"/>
  <c r="E16" i="1"/>
  <c r="E24" i="1"/>
  <c r="E14" i="1"/>
  <c r="E15" i="1"/>
  <c r="E18" i="1"/>
  <c r="E19" i="1"/>
  <c r="E20" i="1"/>
  <c r="E22" i="1"/>
  <c r="E26" i="1"/>
  <c r="E28" i="1"/>
  <c r="E29" i="1"/>
  <c r="E30" i="1"/>
  <c r="E34" i="1"/>
  <c r="E36" i="1"/>
  <c r="E12" i="1"/>
  <c r="D12" i="1"/>
  <c r="C12" i="1"/>
</calcChain>
</file>

<file path=xl/sharedStrings.xml><?xml version="1.0" encoding="utf-8"?>
<sst xmlns="http://schemas.openxmlformats.org/spreadsheetml/2006/main" count="64" uniqueCount="62">
  <si>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</si>
  <si>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</si>
  <si>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</si>
  <si>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</si>
  <si>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</si>
  <si>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</si>
  <si>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</si>
  <si>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</si>
  <si>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</si>
  <si>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</si>
  <si>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</si>
  <si>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</si>
  <si>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</si>
  <si>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</si>
  <si>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</si>
  <si>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</si>
  <si>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</si>
  <si>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</si>
  <si>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</si>
  <si>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</si>
  <si>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</si>
  <si>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</si>
  <si>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</si>
  <si>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</si>
  <si>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</si>
  <si>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</si>
  <si>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</si>
  <si>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</si>
  <si>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</si>
  <si>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</si>
  <si>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</si>
  <si>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</si>
  <si>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</si>
  <si>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</si>
  <si>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</si>
  <si>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</si>
  <si>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</si>
  <si>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</si>
  <si>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</si>
  <si>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</si>
  <si>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</si>
  <si>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</si>
  <si>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</si>
  <si>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</si>
  <si>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</si>
  <si>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</si>
  <si>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</si>
  <si>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</si>
  <si>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</si>
  <si>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</si>
  <si>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</si>
  <si>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</si>
  <si>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</si>
  <si>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</si>
  <si>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</si>
  <si>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Код</t>
  </si>
  <si>
    <t>Наименование показателя</t>
  </si>
  <si>
    <t>Процент исполнения, %</t>
  </si>
  <si>
    <t>№ ____ от "____" _____________ 2024 года</t>
  </si>
  <si>
    <t>Расходы муниципального образования Таицкое городское поселение по разделам и подразделам функциональной классификации расходов за 2023 год</t>
  </si>
  <si>
    <t>Бюджет на 2023 год</t>
  </si>
  <si>
    <t>Исполено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</si>
</sst>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\ hh:mm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top" wrapText="1"/>
    </xf>
    <xf numFmtId="0" fontId="8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6"/>
  <sheetViews>
    <sheetView showGridLines="0" tabSelected="1" topLeftCell="A13" workbookViewId="0">
      <selection activeCell="J23" sqref="J2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style="17" hidden="1" customWidth="1"/>
    <col min="8" max="10" width="9.140625" customWidth="1"/>
  </cols>
  <sheetData>
    <row r="1" spans="1:10" ht="13.5" x14ac:dyDescent="0.25">
      <c r="A1" s="20"/>
      <c r="B1" s="20"/>
      <c r="C1" s="18"/>
      <c r="D1" s="26" t="s">
        <v>50</v>
      </c>
      <c r="E1" s="26"/>
      <c r="F1" s="18"/>
      <c r="G1" s="1"/>
      <c r="H1" s="1"/>
      <c r="I1" s="1"/>
      <c r="J1" s="1"/>
    </row>
    <row r="2" spans="1:10" ht="13.5" x14ac:dyDescent="0.25">
      <c r="A2" s="20"/>
      <c r="B2" s="21"/>
      <c r="C2" s="18"/>
      <c r="D2" s="26" t="s">
        <v>51</v>
      </c>
      <c r="E2" s="26"/>
      <c r="F2" s="18"/>
      <c r="G2" s="1"/>
      <c r="H2" s="1"/>
      <c r="I2" s="1"/>
      <c r="J2" s="1"/>
    </row>
    <row r="3" spans="1:10" ht="15" x14ac:dyDescent="0.25">
      <c r="A3" s="22"/>
      <c r="B3" s="22"/>
      <c r="C3" s="26" t="s">
        <v>52</v>
      </c>
      <c r="D3" s="26"/>
      <c r="E3" s="26"/>
      <c r="F3" s="2"/>
      <c r="G3" s="2"/>
      <c r="H3" s="2"/>
      <c r="I3" s="2"/>
      <c r="J3" s="2"/>
    </row>
    <row r="4" spans="1:10" ht="15" x14ac:dyDescent="0.25">
      <c r="A4" s="22"/>
      <c r="B4" s="22"/>
      <c r="C4" s="26" t="s">
        <v>53</v>
      </c>
      <c r="D4" s="26"/>
      <c r="E4" s="26"/>
      <c r="F4" s="2"/>
      <c r="G4" s="3"/>
      <c r="H4" s="3"/>
      <c r="I4" s="2"/>
      <c r="J4" s="2"/>
    </row>
    <row r="5" spans="1:10" ht="13.5" x14ac:dyDescent="0.25">
      <c r="A5" s="20"/>
      <c r="B5" s="20"/>
      <c r="C5" s="26" t="s">
        <v>58</v>
      </c>
      <c r="D5" s="26"/>
      <c r="E5" s="26"/>
      <c r="F5" s="1"/>
      <c r="G5" s="1"/>
      <c r="H5" s="1"/>
      <c r="I5" s="1"/>
      <c r="J5" s="1"/>
    </row>
    <row r="6" spans="1:10" x14ac:dyDescent="0.2">
      <c r="A6" s="20"/>
      <c r="B6" s="20"/>
      <c r="C6" s="20"/>
      <c r="D6" s="20"/>
      <c r="E6" s="20"/>
      <c r="F6" s="20"/>
      <c r="G6" s="20"/>
      <c r="H6" s="15"/>
      <c r="I6" s="4"/>
      <c r="J6" s="4"/>
    </row>
    <row r="7" spans="1:10" ht="55.5" customHeight="1" x14ac:dyDescent="0.2">
      <c r="A7" s="27" t="s">
        <v>59</v>
      </c>
      <c r="B7" s="27"/>
      <c r="C7" s="27"/>
      <c r="D7" s="27"/>
      <c r="E7" s="27"/>
      <c r="F7" s="15"/>
      <c r="G7" s="15"/>
    </row>
    <row r="8" spans="1:10" ht="12.75" customHeight="1" x14ac:dyDescent="0.25">
      <c r="A8" s="16" t="s">
        <v>0</v>
      </c>
      <c r="B8" s="16"/>
      <c r="C8" s="16"/>
      <c r="D8" s="16"/>
      <c r="E8" s="19"/>
      <c r="F8" s="15"/>
      <c r="G8" s="15"/>
    </row>
    <row r="9" spans="1:10" x14ac:dyDescent="0.2">
      <c r="A9" s="23"/>
      <c r="B9" s="24"/>
      <c r="C9" s="24"/>
      <c r="D9" s="24"/>
      <c r="E9" s="24"/>
      <c r="F9" s="24"/>
      <c r="G9" s="24"/>
    </row>
    <row r="10" spans="1:10" ht="13.5" x14ac:dyDescent="0.25">
      <c r="A10" s="19" t="s">
        <v>54</v>
      </c>
      <c r="B10" s="19"/>
      <c r="C10" s="19"/>
      <c r="D10" s="19"/>
      <c r="E10" s="19"/>
      <c r="F10" s="19"/>
      <c r="G10" s="19"/>
      <c r="H10" s="5"/>
      <c r="I10" s="1"/>
      <c r="J10" s="1"/>
    </row>
    <row r="11" spans="1:10" ht="40.5" x14ac:dyDescent="0.2">
      <c r="A11" s="25" t="s">
        <v>55</v>
      </c>
      <c r="B11" s="25" t="s">
        <v>56</v>
      </c>
      <c r="C11" s="25" t="s">
        <v>60</v>
      </c>
      <c r="D11" s="25" t="s">
        <v>61</v>
      </c>
      <c r="E11" s="25" t="s">
        <v>57</v>
      </c>
      <c r="F11" s="25" t="s">
        <v>60</v>
      </c>
      <c r="G11" s="25" t="s">
        <v>61</v>
      </c>
    </row>
    <row r="12" spans="1:10" ht="22.5" x14ac:dyDescent="0.2">
      <c r="A12" s="6" t="s">
        <v>1</v>
      </c>
      <c r="B12" s="7" t="s">
        <v>2</v>
      </c>
      <c r="C12" s="8">
        <f>F12/1000</f>
        <v>22884.24366</v>
      </c>
      <c r="D12" s="8">
        <f>G12/1000</f>
        <v>22570.024260000002</v>
      </c>
      <c r="E12" s="8">
        <f>D12/C12*100</f>
        <v>98.626918133417576</v>
      </c>
      <c r="F12" s="8">
        <v>22884243.66</v>
      </c>
      <c r="G12" s="8">
        <v>22570024.260000002</v>
      </c>
    </row>
    <row r="13" spans="1:10" ht="67.5" outlineLevel="1" x14ac:dyDescent="0.2">
      <c r="A13" s="9" t="s">
        <v>3</v>
      </c>
      <c r="B13" s="10" t="s">
        <v>4</v>
      </c>
      <c r="C13" s="11">
        <f t="shared" ref="C13:C36" si="0">F13/1000</f>
        <v>22099.22926</v>
      </c>
      <c r="D13" s="11">
        <f t="shared" ref="D13:D36" si="1">G13/1000</f>
        <v>22085.009859999998</v>
      </c>
      <c r="E13" s="11">
        <f t="shared" ref="E13:E36" si="2">D13/C13*100</f>
        <v>99.935656579545338</v>
      </c>
      <c r="F13" s="11">
        <v>22099229.260000002</v>
      </c>
      <c r="G13" s="11">
        <v>22085009.859999999</v>
      </c>
      <c r="H13" s="28"/>
    </row>
    <row r="14" spans="1:10" ht="56.25" outlineLevel="1" x14ac:dyDescent="0.2">
      <c r="A14" s="9" t="s">
        <v>5</v>
      </c>
      <c r="B14" s="10" t="s">
        <v>6</v>
      </c>
      <c r="C14" s="11">
        <f t="shared" si="0"/>
        <v>364.9</v>
      </c>
      <c r="D14" s="11">
        <f t="shared" si="1"/>
        <v>364.9</v>
      </c>
      <c r="E14" s="11">
        <f t="shared" si="2"/>
        <v>100</v>
      </c>
      <c r="F14" s="11">
        <v>364900</v>
      </c>
      <c r="G14" s="11">
        <v>364900</v>
      </c>
    </row>
    <row r="15" spans="1:10" outlineLevel="1" x14ac:dyDescent="0.2">
      <c r="A15" s="9" t="s">
        <v>7</v>
      </c>
      <c r="B15" s="10" t="s">
        <v>8</v>
      </c>
      <c r="C15" s="11">
        <f t="shared" si="0"/>
        <v>300</v>
      </c>
      <c r="D15" s="11">
        <f t="shared" si="1"/>
        <v>0</v>
      </c>
      <c r="E15" s="11">
        <f t="shared" si="2"/>
        <v>0</v>
      </c>
      <c r="F15" s="11">
        <v>300000</v>
      </c>
      <c r="G15" s="11">
        <v>0</v>
      </c>
    </row>
    <row r="16" spans="1:10" ht="22.5" outlineLevel="1" x14ac:dyDescent="0.2">
      <c r="A16" s="9" t="s">
        <v>9</v>
      </c>
      <c r="B16" s="10" t="s">
        <v>10</v>
      </c>
      <c r="C16" s="11">
        <f t="shared" si="0"/>
        <v>120.11439999999999</v>
      </c>
      <c r="D16" s="11">
        <f t="shared" si="1"/>
        <v>120.11439999999999</v>
      </c>
      <c r="E16" s="11">
        <f t="shared" si="2"/>
        <v>100</v>
      </c>
      <c r="F16" s="11">
        <v>120114.4</v>
      </c>
      <c r="G16" s="11">
        <v>120114.4</v>
      </c>
    </row>
    <row r="17" spans="1:7" x14ac:dyDescent="0.2">
      <c r="A17" s="6" t="s">
        <v>11</v>
      </c>
      <c r="B17" s="7" t="s">
        <v>12</v>
      </c>
      <c r="C17" s="8">
        <f t="shared" si="0"/>
        <v>314.60000000000002</v>
      </c>
      <c r="D17" s="8">
        <f t="shared" si="1"/>
        <v>314.60000000000002</v>
      </c>
      <c r="E17" s="8">
        <f t="shared" si="2"/>
        <v>100</v>
      </c>
      <c r="F17" s="8">
        <v>314600</v>
      </c>
      <c r="G17" s="8">
        <v>314600</v>
      </c>
    </row>
    <row r="18" spans="1:7" ht="22.5" outlineLevel="1" x14ac:dyDescent="0.2">
      <c r="A18" s="9" t="s">
        <v>13</v>
      </c>
      <c r="B18" s="10" t="s">
        <v>14</v>
      </c>
      <c r="C18" s="11">
        <f t="shared" si="0"/>
        <v>314.60000000000002</v>
      </c>
      <c r="D18" s="11">
        <f t="shared" si="1"/>
        <v>314.60000000000002</v>
      </c>
      <c r="E18" s="11">
        <f t="shared" si="2"/>
        <v>100</v>
      </c>
      <c r="F18" s="11">
        <v>314600</v>
      </c>
      <c r="G18" s="11">
        <v>314600</v>
      </c>
    </row>
    <row r="19" spans="1:7" ht="33.75" x14ac:dyDescent="0.2">
      <c r="A19" s="6" t="s">
        <v>15</v>
      </c>
      <c r="B19" s="7" t="s">
        <v>16</v>
      </c>
      <c r="C19" s="8">
        <f t="shared" si="0"/>
        <v>70.010000000000005</v>
      </c>
      <c r="D19" s="8">
        <f t="shared" si="1"/>
        <v>70.010000000000005</v>
      </c>
      <c r="E19" s="8">
        <f t="shared" si="2"/>
        <v>100</v>
      </c>
      <c r="F19" s="8">
        <v>70010</v>
      </c>
      <c r="G19" s="8">
        <v>70010</v>
      </c>
    </row>
    <row r="20" spans="1:7" ht="45" outlineLevel="1" x14ac:dyDescent="0.2">
      <c r="A20" s="9" t="s">
        <v>17</v>
      </c>
      <c r="B20" s="10" t="s">
        <v>18</v>
      </c>
      <c r="C20" s="11">
        <f t="shared" si="0"/>
        <v>50</v>
      </c>
      <c r="D20" s="11">
        <f t="shared" si="1"/>
        <v>50</v>
      </c>
      <c r="E20" s="11">
        <f t="shared" si="2"/>
        <v>100</v>
      </c>
      <c r="F20" s="11">
        <v>50000</v>
      </c>
      <c r="G20" s="11">
        <v>50000</v>
      </c>
    </row>
    <row r="21" spans="1:7" ht="33.75" outlineLevel="1" x14ac:dyDescent="0.2">
      <c r="A21" s="9" t="s">
        <v>19</v>
      </c>
      <c r="B21" s="10" t="s">
        <v>20</v>
      </c>
      <c r="C21" s="11">
        <f t="shared" si="0"/>
        <v>20.010000000000002</v>
      </c>
      <c r="D21" s="11">
        <f t="shared" si="1"/>
        <v>20.010000000000002</v>
      </c>
      <c r="E21" s="11">
        <f t="shared" si="2"/>
        <v>100</v>
      </c>
      <c r="F21" s="11">
        <v>20010</v>
      </c>
      <c r="G21" s="11">
        <v>20010</v>
      </c>
    </row>
    <row r="22" spans="1:7" x14ac:dyDescent="0.2">
      <c r="A22" s="6" t="s">
        <v>21</v>
      </c>
      <c r="B22" s="7" t="s">
        <v>22</v>
      </c>
      <c r="C22" s="8">
        <f t="shared" si="0"/>
        <v>11872.902880000001</v>
      </c>
      <c r="D22" s="8">
        <f t="shared" si="1"/>
        <v>11561.700220000001</v>
      </c>
      <c r="E22" s="8">
        <f t="shared" si="2"/>
        <v>97.378883132917522</v>
      </c>
      <c r="F22" s="8">
        <v>11872902.880000001</v>
      </c>
      <c r="G22" s="8">
        <v>11561700.220000001</v>
      </c>
    </row>
    <row r="23" spans="1:7" ht="22.5" outlineLevel="1" x14ac:dyDescent="0.2">
      <c r="A23" s="9" t="s">
        <v>23</v>
      </c>
      <c r="B23" s="10" t="s">
        <v>24</v>
      </c>
      <c r="C23" s="11">
        <f t="shared" si="0"/>
        <v>11009.923949999999</v>
      </c>
      <c r="D23" s="11">
        <f t="shared" si="1"/>
        <v>10893.963949999999</v>
      </c>
      <c r="E23" s="11">
        <f t="shared" si="2"/>
        <v>98.946768383445558</v>
      </c>
      <c r="F23" s="11">
        <v>11009923.949999999</v>
      </c>
      <c r="G23" s="11">
        <v>10893963.949999999</v>
      </c>
    </row>
    <row r="24" spans="1:7" ht="22.5" outlineLevel="1" x14ac:dyDescent="0.2">
      <c r="A24" s="9" t="s">
        <v>25</v>
      </c>
      <c r="B24" s="10" t="s">
        <v>26</v>
      </c>
      <c r="C24" s="11">
        <f t="shared" si="0"/>
        <v>862.9789300000001</v>
      </c>
      <c r="D24" s="11">
        <f t="shared" si="1"/>
        <v>667.73626999999999</v>
      </c>
      <c r="E24" s="11">
        <f t="shared" si="2"/>
        <v>77.37573268445847</v>
      </c>
      <c r="F24" s="11">
        <v>862978.93</v>
      </c>
      <c r="G24" s="11">
        <v>667736.27</v>
      </c>
    </row>
    <row r="25" spans="1:7" ht="22.5" x14ac:dyDescent="0.2">
      <c r="A25" s="6" t="s">
        <v>27</v>
      </c>
      <c r="B25" s="7" t="s">
        <v>28</v>
      </c>
      <c r="C25" s="8">
        <f t="shared" si="0"/>
        <v>74275.648749999993</v>
      </c>
      <c r="D25" s="8">
        <f t="shared" si="1"/>
        <v>65905.265450000006</v>
      </c>
      <c r="E25" s="8">
        <f t="shared" si="2"/>
        <v>88.730649357000758</v>
      </c>
      <c r="F25" s="8">
        <v>74275648.75</v>
      </c>
      <c r="G25" s="8">
        <v>65905265.450000003</v>
      </c>
    </row>
    <row r="26" spans="1:7" outlineLevel="1" x14ac:dyDescent="0.2">
      <c r="A26" s="9" t="s">
        <v>29</v>
      </c>
      <c r="B26" s="10" t="s">
        <v>30</v>
      </c>
      <c r="C26" s="11">
        <f t="shared" si="0"/>
        <v>30697.842829999998</v>
      </c>
      <c r="D26" s="11">
        <f t="shared" si="1"/>
        <v>30688.86779</v>
      </c>
      <c r="E26" s="11">
        <f t="shared" si="2"/>
        <v>99.970763287669101</v>
      </c>
      <c r="F26" s="11">
        <v>30697842.829999998</v>
      </c>
      <c r="G26" s="11">
        <v>30688867.789999999</v>
      </c>
    </row>
    <row r="27" spans="1:7" outlineLevel="1" x14ac:dyDescent="0.2">
      <c r="A27" s="9" t="s">
        <v>31</v>
      </c>
      <c r="B27" s="10" t="s">
        <v>32</v>
      </c>
      <c r="C27" s="11">
        <f t="shared" si="0"/>
        <v>3387.1550699999998</v>
      </c>
      <c r="D27" s="11">
        <f t="shared" si="1"/>
        <v>3387.1550699999998</v>
      </c>
      <c r="E27" s="11">
        <f t="shared" si="2"/>
        <v>100</v>
      </c>
      <c r="F27" s="11">
        <v>3387155.07</v>
      </c>
      <c r="G27" s="11">
        <v>3387155.07</v>
      </c>
    </row>
    <row r="28" spans="1:7" outlineLevel="1" x14ac:dyDescent="0.2">
      <c r="A28" s="9" t="s">
        <v>33</v>
      </c>
      <c r="B28" s="10" t="s">
        <v>34</v>
      </c>
      <c r="C28" s="11">
        <f t="shared" si="0"/>
        <v>40190.650849999998</v>
      </c>
      <c r="D28" s="11">
        <f t="shared" si="1"/>
        <v>31829.242590000002</v>
      </c>
      <c r="E28" s="11">
        <f t="shared" si="2"/>
        <v>79.195638579712138</v>
      </c>
      <c r="F28" s="11">
        <v>40190650.850000001</v>
      </c>
      <c r="G28" s="11">
        <v>31829242.59</v>
      </c>
    </row>
    <row r="29" spans="1:7" x14ac:dyDescent="0.2">
      <c r="A29" s="6" t="s">
        <v>35</v>
      </c>
      <c r="B29" s="7" t="s">
        <v>36</v>
      </c>
      <c r="C29" s="8">
        <f t="shared" si="0"/>
        <v>7386.1235500000003</v>
      </c>
      <c r="D29" s="8">
        <f t="shared" si="1"/>
        <v>7386.1235500000003</v>
      </c>
      <c r="E29" s="8">
        <f t="shared" si="2"/>
        <v>100</v>
      </c>
      <c r="F29" s="8">
        <v>7386123.5499999998</v>
      </c>
      <c r="G29" s="8">
        <v>7386123.5499999998</v>
      </c>
    </row>
    <row r="30" spans="1:7" ht="33.75" outlineLevel="1" x14ac:dyDescent="0.2">
      <c r="A30" s="9" t="s">
        <v>37</v>
      </c>
      <c r="B30" s="10" t="s">
        <v>38</v>
      </c>
      <c r="C30" s="11">
        <f t="shared" si="0"/>
        <v>85.10136</v>
      </c>
      <c r="D30" s="11">
        <f t="shared" si="1"/>
        <v>85.10136</v>
      </c>
      <c r="E30" s="11">
        <f t="shared" si="2"/>
        <v>100</v>
      </c>
      <c r="F30" s="11">
        <v>85101.36</v>
      </c>
      <c r="G30" s="11">
        <v>85101.36</v>
      </c>
    </row>
    <row r="31" spans="1:7" outlineLevel="1" x14ac:dyDescent="0.2">
      <c r="A31" s="9" t="s">
        <v>39</v>
      </c>
      <c r="B31" s="10" t="s">
        <v>40</v>
      </c>
      <c r="C31" s="11">
        <f t="shared" si="0"/>
        <v>7301.0221900000006</v>
      </c>
      <c r="D31" s="11">
        <f t="shared" si="1"/>
        <v>7301.0221900000006</v>
      </c>
      <c r="E31" s="11">
        <f t="shared" si="2"/>
        <v>100</v>
      </c>
      <c r="F31" s="11">
        <v>7301022.1900000004</v>
      </c>
      <c r="G31" s="11">
        <v>7301022.1900000004</v>
      </c>
    </row>
    <row r="32" spans="1:7" x14ac:dyDescent="0.2">
      <c r="A32" s="6" t="s">
        <v>41</v>
      </c>
      <c r="B32" s="7" t="s">
        <v>42</v>
      </c>
      <c r="C32" s="8">
        <f t="shared" si="0"/>
        <v>122364.35907999999</v>
      </c>
      <c r="D32" s="8">
        <f t="shared" si="1"/>
        <v>53458.645729999997</v>
      </c>
      <c r="E32" s="8">
        <f t="shared" si="2"/>
        <v>43.688085429393318</v>
      </c>
      <c r="F32" s="8">
        <v>122364359.08</v>
      </c>
      <c r="G32" s="8">
        <v>53458645.729999997</v>
      </c>
    </row>
    <row r="33" spans="1:7" outlineLevel="1" x14ac:dyDescent="0.2">
      <c r="A33" s="9" t="s">
        <v>43</v>
      </c>
      <c r="B33" s="10" t="s">
        <v>44</v>
      </c>
      <c r="C33" s="11">
        <f t="shared" si="0"/>
        <v>122364.35907999999</v>
      </c>
      <c r="D33" s="11">
        <f t="shared" si="1"/>
        <v>53458.645729999997</v>
      </c>
      <c r="E33" s="11">
        <f t="shared" si="2"/>
        <v>43.688085429393318</v>
      </c>
      <c r="F33" s="11">
        <v>122364359.08</v>
      </c>
      <c r="G33" s="11">
        <v>53458645.729999997</v>
      </c>
    </row>
    <row r="34" spans="1:7" x14ac:dyDescent="0.2">
      <c r="A34" s="6" t="s">
        <v>45</v>
      </c>
      <c r="B34" s="7" t="s">
        <v>46</v>
      </c>
      <c r="C34" s="8">
        <f t="shared" si="0"/>
        <v>2257.5344799999998</v>
      </c>
      <c r="D34" s="8">
        <f t="shared" si="1"/>
        <v>2257.5344799999998</v>
      </c>
      <c r="E34" s="8">
        <f t="shared" si="2"/>
        <v>100</v>
      </c>
      <c r="F34" s="8">
        <v>2257534.48</v>
      </c>
      <c r="G34" s="8">
        <v>2257534.48</v>
      </c>
    </row>
    <row r="35" spans="1:7" outlineLevel="1" x14ac:dyDescent="0.2">
      <c r="A35" s="9" t="s">
        <v>47</v>
      </c>
      <c r="B35" s="10" t="s">
        <v>48</v>
      </c>
      <c r="C35" s="11">
        <f t="shared" si="0"/>
        <v>2257.5344799999998</v>
      </c>
      <c r="D35" s="11">
        <f t="shared" si="1"/>
        <v>2257.5344799999998</v>
      </c>
      <c r="E35" s="11">
        <f t="shared" si="2"/>
        <v>100</v>
      </c>
      <c r="F35" s="11">
        <v>2257534.48</v>
      </c>
      <c r="G35" s="11">
        <v>2257534.48</v>
      </c>
    </row>
    <row r="36" spans="1:7" x14ac:dyDescent="0.2">
      <c r="A36" s="12" t="s">
        <v>49</v>
      </c>
      <c r="B36" s="13"/>
      <c r="C36" s="14">
        <f t="shared" si="0"/>
        <v>241425.42240000001</v>
      </c>
      <c r="D36" s="14">
        <f t="shared" si="1"/>
        <v>163523.90369000001</v>
      </c>
      <c r="E36" s="14">
        <f t="shared" si="2"/>
        <v>67.732677886369927</v>
      </c>
      <c r="F36" s="14">
        <v>241425422.40000001</v>
      </c>
      <c r="G36" s="14">
        <v>163523903.69</v>
      </c>
    </row>
  </sheetData>
  <mergeCells count="7">
    <mergeCell ref="A8:D8"/>
    <mergeCell ref="D1:E1"/>
    <mergeCell ref="D2:E2"/>
    <mergeCell ref="C3:E3"/>
    <mergeCell ref="C4:E4"/>
    <mergeCell ref="C5:E5"/>
    <mergeCell ref="A7:E7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cp:lastPrinted>2024-02-19T07:40:23Z</cp:lastPrinted>
  <dcterms:created xsi:type="dcterms:W3CDTF">2024-02-19T07:38:28Z</dcterms:created>
  <dcterms:modified xsi:type="dcterms:W3CDTF">2024-02-19T07:44:18Z</dcterms:modified>
</cp:coreProperties>
</file>