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МБТ" sheetId="1" r:id="rId1"/>
  </sheets>
  <definedNames>
    <definedName name="APPT" localSheetId="0">МБТ!$A$19</definedName>
    <definedName name="FIO" localSheetId="0">МБТ!$F$19</definedName>
    <definedName name="LAST_CELL" localSheetId="0">МБТ!#REF!</definedName>
    <definedName name="SIGN" localSheetId="0">МБТ!$A$19:$H$20</definedName>
  </definedNames>
  <calcPr calcId="125725"/>
</workbook>
</file>

<file path=xl/calcChain.xml><?xml version="1.0" encoding="utf-8"?>
<calcChain xmlns="http://schemas.openxmlformats.org/spreadsheetml/2006/main">
  <c r="G32" i="1"/>
  <c r="G31"/>
  <c r="G30"/>
  <c r="G29"/>
  <c r="G26"/>
  <c r="G25"/>
  <c r="G24"/>
  <c r="G23"/>
  <c r="G22"/>
  <c r="G21"/>
  <c r="G20"/>
  <c r="G19"/>
  <c r="G18"/>
  <c r="G17"/>
  <c r="G16"/>
  <c r="G15"/>
  <c r="G14"/>
  <c r="G13"/>
  <c r="E39"/>
  <c r="G39" s="1"/>
  <c r="E12"/>
  <c r="G12" s="1"/>
</calcChain>
</file>

<file path=xl/sharedStrings.xml><?xml version="1.0" encoding="utf-8"?>
<sst xmlns="http://schemas.openxmlformats.org/spreadsheetml/2006/main" count="119" uniqueCount="55">
  <si>
    <t>Бюджет: Бюджет МО "Таицкое городское поселение"</t>
  </si>
  <si>
    <t>Единица измерения тыс. руб.</t>
  </si>
  <si>
    <t>Код цели</t>
  </si>
  <si>
    <t>Наименование Код цели</t>
  </si>
  <si>
    <t>2 00 00000 00 0000 000</t>
  </si>
  <si>
    <t>БЕЗВОЗМЕЗДНЫЕ ПОСТУПЛЕНИЯ</t>
  </si>
  <si>
    <t>2 02 15001 13 0000 150</t>
  </si>
  <si>
    <t>Дотации бюджетам городских поселений на выравнивание бюджетной обеспеченности</t>
  </si>
  <si>
    <t>0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</si>
  <si>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</si>
  <si>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</si>
  <si>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</si>
  <si>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капитальный ремонт и ремонт автомобильных дорог общего пользования местного значения</t>
  </si>
  <si>
    <t>2 02 29999 13 0000 150</t>
  </si>
  <si>
    <t>Прочие субсидии бюджетам городских поселений</t>
  </si>
  <si>
    <t>1022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</si>
  <si>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</si>
  <si>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1048</t>
  </si>
  <si>
    <t>Грантовая поддержка местных инициатив граждан, проживающих в сельской местности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</si>
  <si>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</si>
  <si>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</si>
  <si>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</si>
  <si>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</si>
  <si>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</si>
  <si>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</si>
  <si>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</si>
  <si>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</si>
  <si>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18-365</t>
  </si>
  <si>
    <t>Субвенции на осуществление первичного воинского учета на территориях, где отсутствуют военные комиссариаты</t>
  </si>
  <si>
    <t>19-365</t>
  </si>
  <si>
    <t>2 02 49999 13 0000 150</t>
  </si>
  <si>
    <t>Прочие межбюджетные трансферты, передаваемые бюджетам городских поселений</t>
  </si>
  <si>
    <t>11</t>
  </si>
  <si>
    <t>МБ Развитие общественной инфраструктуры (депутатские ГМР)</t>
  </si>
  <si>
    <t>20</t>
  </si>
  <si>
    <t>МБ Выявление и поддержка лиц, проявивших выдающиеся способности</t>
  </si>
  <si>
    <t>36</t>
  </si>
  <si>
    <t>МБ  Развитие физической культуры и массового спорта(победителям смотра-конкурса)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</si>
  <si>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</si>
  <si>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</si>
  <si>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1050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</si>
  <si>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</si>
  <si>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35</t>
  </si>
  <si>
    <t>МБ Внесение границ населенных пунктов поселений в ЕГРН</t>
  </si>
  <si>
    <t>Итого</t>
  </si>
  <si>
    <t xml:space="preserve">                                                                                         Приложение № 5</t>
  </si>
  <si>
    <t>Процент исполнения, %</t>
  </si>
  <si>
    <t>Утверждено на 2019 год</t>
  </si>
  <si>
    <t>Код бюджетной классификации</t>
  </si>
  <si>
    <t>Наименование доходных источников</t>
  </si>
  <si>
    <t>Межбюджетные трансферты,получаемые из других бюджетов в бюджет МО Таицкое городское поселение за 1 квартал 2019 года</t>
  </si>
  <si>
    <t>Исполнение за 1 квартал 2019 года</t>
  </si>
  <si>
    <t>Таицкого городского поселения</t>
  </si>
  <si>
    <t xml:space="preserve">от "15" апреля 2019 года № 161 </t>
  </si>
  <si>
    <t>к постановлению администрации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</si>
</sst>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9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164" fontId="3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distributed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9"/>
  <sheetViews>
    <sheetView showGridLines="0" tabSelected="1" workbookViewId="0">
      <selection activeCell="D3" sqref="D3"/>
    </sheetView>
  </sheetViews>
  <sheetFormatPr defaultRowHeight="12.75" customHeight="1" outlineLevelRow="2"/>
  <cols>
    <col min="1" max="1" width="20.28515625" customWidth="1"/>
    <col min="2" max="2" width="30.7109375" customWidth="1"/>
    <col min="3" max="3" width="6.7109375" customWidth="1"/>
    <col min="4" max="4" width="30.7109375" customWidth="1"/>
    <col min="5" max="5" width="10.42578125" customWidth="1"/>
    <col min="6" max="6" width="10.140625" customWidth="1"/>
    <col min="7" max="7" width="11.5703125" customWidth="1"/>
    <col min="8" max="10" width="9.140625" customWidth="1"/>
  </cols>
  <sheetData>
    <row r="1" spans="1:10" s="14" customFormat="1" ht="21" customHeight="1">
      <c r="G1" s="15" t="s">
        <v>45</v>
      </c>
      <c r="I1" s="15"/>
    </row>
    <row r="2" spans="1:10" s="14" customFormat="1" ht="13.15" customHeight="1">
      <c r="B2" s="16"/>
      <c r="G2" s="15" t="s">
        <v>54</v>
      </c>
      <c r="I2" s="15"/>
    </row>
    <row r="3" spans="1:10" s="14" customFormat="1" ht="13.15" customHeight="1">
      <c r="A3" s="17"/>
      <c r="B3" s="17"/>
      <c r="G3" s="15" t="s">
        <v>52</v>
      </c>
      <c r="H3" s="15"/>
      <c r="I3" s="15"/>
    </row>
    <row r="4" spans="1:10" s="14" customFormat="1" ht="13.15" customHeight="1">
      <c r="A4" s="17"/>
      <c r="B4" s="17"/>
      <c r="G4" s="15" t="s">
        <v>53</v>
      </c>
      <c r="H4" s="15"/>
      <c r="I4" s="15"/>
    </row>
    <row r="5" spans="1:10" s="14" customFormat="1" ht="13.15" customHeight="1">
      <c r="G5" s="15"/>
      <c r="H5" s="15"/>
      <c r="I5" s="15"/>
    </row>
    <row r="6" spans="1:10" s="14" customFormat="1">
      <c r="A6" s="25" t="s">
        <v>50</v>
      </c>
      <c r="B6" s="25"/>
      <c r="C6" s="25"/>
      <c r="D6" s="25"/>
      <c r="E6" s="25"/>
      <c r="F6" s="25"/>
      <c r="G6" s="25"/>
    </row>
    <row r="7" spans="1:10" s="14" customFormat="1" ht="18.75" customHeight="1">
      <c r="A7" s="25"/>
      <c r="B7" s="25"/>
      <c r="C7" s="25"/>
      <c r="D7" s="25"/>
      <c r="E7" s="25"/>
      <c r="F7" s="25"/>
      <c r="G7" s="25"/>
      <c r="H7" s="18"/>
    </row>
    <row r="8" spans="1:10">
      <c r="A8" s="24" t="s">
        <v>0</v>
      </c>
      <c r="B8" s="24"/>
      <c r="C8" s="24"/>
      <c r="D8" s="24"/>
      <c r="E8" s="24"/>
      <c r="F8" s="24"/>
    </row>
    <row r="9" spans="1:10">
      <c r="A9" s="24"/>
      <c r="B9" s="24"/>
      <c r="C9" s="24"/>
      <c r="D9" s="24"/>
      <c r="E9" s="24"/>
      <c r="F9" s="24"/>
    </row>
    <row r="10" spans="1:10">
      <c r="A10" s="1" t="s">
        <v>1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40.5">
      <c r="A11" s="19" t="s">
        <v>48</v>
      </c>
      <c r="B11" s="20" t="s">
        <v>49</v>
      </c>
      <c r="C11" s="22" t="s">
        <v>2</v>
      </c>
      <c r="D11" s="22" t="s">
        <v>3</v>
      </c>
      <c r="E11" s="19" t="s">
        <v>47</v>
      </c>
      <c r="F11" s="19" t="s">
        <v>51</v>
      </c>
      <c r="G11" s="21" t="s">
        <v>46</v>
      </c>
    </row>
    <row r="12" spans="1:10">
      <c r="A12" s="2" t="s">
        <v>4</v>
      </c>
      <c r="B12" s="3" t="s">
        <v>5</v>
      </c>
      <c r="C12" s="4"/>
      <c r="D12" s="3"/>
      <c r="E12" s="5">
        <f>E13+E15+E17+E19+E21+E23+E25+E29+E31</f>
        <v>21283.679999999997</v>
      </c>
      <c r="F12" s="5">
        <v>3765.92</v>
      </c>
      <c r="G12" s="5">
        <f>F12/E12*100</f>
        <v>17.693932628192123</v>
      </c>
    </row>
    <row r="13" spans="1:10" ht="38.25" outlineLevel="1">
      <c r="A13" s="2" t="s">
        <v>6</v>
      </c>
      <c r="B13" s="3" t="s">
        <v>7</v>
      </c>
      <c r="C13" s="4" t="s">
        <v>8</v>
      </c>
      <c r="D13" s="3"/>
      <c r="E13" s="5">
        <v>13480.4</v>
      </c>
      <c r="F13" s="5">
        <v>4392.2299999999996</v>
      </c>
      <c r="G13" s="5">
        <f t="shared" ref="G13:G39" si="0">F13/E13*100</f>
        <v>32.582341770273878</v>
      </c>
    </row>
    <row r="14" spans="1:10" ht="25.5" outlineLevel="2">
      <c r="A14" s="6" t="s">
        <v>6</v>
      </c>
      <c r="B14" s="7" t="s">
        <v>7</v>
      </c>
      <c r="C14" s="6" t="s">
        <v>8</v>
      </c>
      <c r="D14" s="7"/>
      <c r="E14" s="8">
        <v>13480.4</v>
      </c>
      <c r="F14" s="8">
        <v>4392.2299999999996</v>
      </c>
      <c r="G14" s="5">
        <f t="shared" si="0"/>
        <v>32.582341770273878</v>
      </c>
    </row>
    <row r="15" spans="1:10" ht="107.25" customHeight="1" outlineLevel="1">
      <c r="A15" s="2" t="s">
        <v>9</v>
      </c>
      <c r="B15" s="9" t="s">
        <v>10</v>
      </c>
      <c r="C15" s="4" t="s">
        <v>11</v>
      </c>
      <c r="D15" s="3" t="s">
        <v>12</v>
      </c>
      <c r="E15" s="5">
        <v>2468.4</v>
      </c>
      <c r="F15" s="5">
        <v>0</v>
      </c>
      <c r="G15" s="5">
        <f t="shared" si="0"/>
        <v>0</v>
      </c>
    </row>
    <row r="16" spans="1:10" ht="102" outlineLevel="2">
      <c r="A16" s="6" t="s">
        <v>9</v>
      </c>
      <c r="B16" s="10" t="s">
        <v>10</v>
      </c>
      <c r="C16" s="6" t="s">
        <v>11</v>
      </c>
      <c r="D16" s="7" t="s">
        <v>12</v>
      </c>
      <c r="E16" s="8">
        <v>2468.4</v>
      </c>
      <c r="F16" s="8">
        <v>0</v>
      </c>
      <c r="G16" s="5">
        <f t="shared" si="0"/>
        <v>0</v>
      </c>
    </row>
    <row r="17" spans="1:7" ht="51" outlineLevel="1">
      <c r="A17" s="2" t="s">
        <v>13</v>
      </c>
      <c r="B17" s="3" t="s">
        <v>14</v>
      </c>
      <c r="C17" s="4" t="s">
        <v>15</v>
      </c>
      <c r="D17" s="3" t="s">
        <v>16</v>
      </c>
      <c r="E17" s="5">
        <v>2544.9</v>
      </c>
      <c r="F17" s="5">
        <v>0</v>
      </c>
      <c r="G17" s="5">
        <f t="shared" si="0"/>
        <v>0</v>
      </c>
    </row>
    <row r="18" spans="1:7" ht="51" outlineLevel="2">
      <c r="A18" s="6" t="s">
        <v>13</v>
      </c>
      <c r="B18" s="7" t="s">
        <v>14</v>
      </c>
      <c r="C18" s="6" t="s">
        <v>15</v>
      </c>
      <c r="D18" s="7" t="s">
        <v>16</v>
      </c>
      <c r="E18" s="8">
        <v>2544.9</v>
      </c>
      <c r="F18" s="8">
        <v>0</v>
      </c>
      <c r="G18" s="5">
        <f t="shared" si="0"/>
        <v>0</v>
      </c>
    </row>
    <row r="19" spans="1:7" ht="38.25" outlineLevel="1">
      <c r="A19" s="2" t="s">
        <v>13</v>
      </c>
      <c r="B19" s="3" t="s">
        <v>14</v>
      </c>
      <c r="C19" s="4" t="s">
        <v>17</v>
      </c>
      <c r="D19" s="3" t="s">
        <v>18</v>
      </c>
      <c r="E19" s="5">
        <v>1163.08</v>
      </c>
      <c r="F19" s="5">
        <v>0</v>
      </c>
      <c r="G19" s="5">
        <f t="shared" si="0"/>
        <v>0</v>
      </c>
    </row>
    <row r="20" spans="1:7" ht="25.5" outlineLevel="2">
      <c r="A20" s="6" t="s">
        <v>13</v>
      </c>
      <c r="B20" s="7" t="s">
        <v>14</v>
      </c>
      <c r="C20" s="6" t="s">
        <v>17</v>
      </c>
      <c r="D20" s="7" t="s">
        <v>18</v>
      </c>
      <c r="E20" s="8">
        <v>1163.08</v>
      </c>
      <c r="F20" s="8">
        <v>0</v>
      </c>
      <c r="G20" s="5">
        <f t="shared" si="0"/>
        <v>0</v>
      </c>
    </row>
    <row r="21" spans="1:7" ht="102" outlineLevel="1">
      <c r="A21" s="2" t="s">
        <v>13</v>
      </c>
      <c r="B21" s="3" t="s">
        <v>14</v>
      </c>
      <c r="C21" s="4" t="s">
        <v>19</v>
      </c>
      <c r="D21" s="3" t="s">
        <v>20</v>
      </c>
      <c r="E21" s="5">
        <v>1028.8</v>
      </c>
      <c r="F21" s="5">
        <v>0</v>
      </c>
      <c r="G21" s="5">
        <f t="shared" si="0"/>
        <v>0</v>
      </c>
    </row>
    <row r="22" spans="1:7" ht="89.25" outlineLevel="2">
      <c r="A22" s="6" t="s">
        <v>13</v>
      </c>
      <c r="B22" s="7" t="s">
        <v>14</v>
      </c>
      <c r="C22" s="6" t="s">
        <v>19</v>
      </c>
      <c r="D22" s="7" t="s">
        <v>20</v>
      </c>
      <c r="E22" s="8">
        <v>1028.8</v>
      </c>
      <c r="F22" s="8">
        <v>0</v>
      </c>
      <c r="G22" s="5">
        <f t="shared" si="0"/>
        <v>0</v>
      </c>
    </row>
    <row r="23" spans="1:7" ht="76.5" outlineLevel="1">
      <c r="A23" s="2" t="s">
        <v>21</v>
      </c>
      <c r="B23" s="3" t="s">
        <v>22</v>
      </c>
      <c r="C23" s="4" t="s">
        <v>23</v>
      </c>
      <c r="D23" s="3" t="s">
        <v>24</v>
      </c>
      <c r="E23" s="5">
        <v>1</v>
      </c>
      <c r="F23" s="5">
        <v>3.52</v>
      </c>
      <c r="G23" s="5">
        <f t="shared" si="0"/>
        <v>352</v>
      </c>
    </row>
    <row r="24" spans="1:7" ht="76.5" outlineLevel="2">
      <c r="A24" s="6" t="s">
        <v>21</v>
      </c>
      <c r="B24" s="7" t="s">
        <v>22</v>
      </c>
      <c r="C24" s="6" t="s">
        <v>23</v>
      </c>
      <c r="D24" s="7" t="s">
        <v>24</v>
      </c>
      <c r="E24" s="8">
        <v>1</v>
      </c>
      <c r="F24" s="8">
        <v>3.52</v>
      </c>
      <c r="G24" s="5">
        <f t="shared" si="0"/>
        <v>352</v>
      </c>
    </row>
    <row r="25" spans="1:7" ht="51" outlineLevel="1">
      <c r="A25" s="2" t="s">
        <v>25</v>
      </c>
      <c r="B25" s="3" t="s">
        <v>26</v>
      </c>
      <c r="C25" s="4" t="s">
        <v>27</v>
      </c>
      <c r="D25" s="3" t="s">
        <v>28</v>
      </c>
      <c r="E25" s="5">
        <v>257.10000000000002</v>
      </c>
      <c r="F25" s="5">
        <v>0</v>
      </c>
      <c r="G25" s="5">
        <f t="shared" si="0"/>
        <v>0</v>
      </c>
    </row>
    <row r="26" spans="1:7" ht="51" outlineLevel="2">
      <c r="A26" s="6" t="s">
        <v>25</v>
      </c>
      <c r="B26" s="7" t="s">
        <v>26</v>
      </c>
      <c r="C26" s="6" t="s">
        <v>27</v>
      </c>
      <c r="D26" s="7" t="s">
        <v>28</v>
      </c>
      <c r="E26" s="8">
        <v>257.10000000000002</v>
      </c>
      <c r="F26" s="8">
        <v>0</v>
      </c>
      <c r="G26" s="5">
        <f t="shared" si="0"/>
        <v>0</v>
      </c>
    </row>
    <row r="27" spans="1:7" ht="51" outlineLevel="1">
      <c r="A27" s="2" t="s">
        <v>25</v>
      </c>
      <c r="B27" s="3" t="s">
        <v>26</v>
      </c>
      <c r="C27" s="4" t="s">
        <v>29</v>
      </c>
      <c r="D27" s="3" t="s">
        <v>28</v>
      </c>
      <c r="E27" s="5">
        <v>0</v>
      </c>
      <c r="F27" s="5">
        <v>69.58</v>
      </c>
      <c r="G27" s="5">
        <v>0</v>
      </c>
    </row>
    <row r="28" spans="1:7" ht="51" outlineLevel="2">
      <c r="A28" s="6" t="s">
        <v>25</v>
      </c>
      <c r="B28" s="7" t="s">
        <v>26</v>
      </c>
      <c r="C28" s="6" t="s">
        <v>29</v>
      </c>
      <c r="D28" s="7" t="s">
        <v>28</v>
      </c>
      <c r="E28" s="8">
        <v>0</v>
      </c>
      <c r="F28" s="8">
        <v>69.58</v>
      </c>
      <c r="G28" s="5">
        <v>0</v>
      </c>
    </row>
    <row r="29" spans="1:7" ht="38.25" outlineLevel="1">
      <c r="A29" s="2" t="s">
        <v>30</v>
      </c>
      <c r="B29" s="3" t="s">
        <v>31</v>
      </c>
      <c r="C29" s="4" t="s">
        <v>32</v>
      </c>
      <c r="D29" s="3" t="s">
        <v>33</v>
      </c>
      <c r="E29" s="5">
        <v>320</v>
      </c>
      <c r="F29" s="5">
        <v>0</v>
      </c>
      <c r="G29" s="5">
        <f t="shared" si="0"/>
        <v>0</v>
      </c>
    </row>
    <row r="30" spans="1:7" ht="25.5" outlineLevel="2">
      <c r="A30" s="6" t="s">
        <v>30</v>
      </c>
      <c r="B30" s="7" t="s">
        <v>31</v>
      </c>
      <c r="C30" s="6" t="s">
        <v>32</v>
      </c>
      <c r="D30" s="7" t="s">
        <v>33</v>
      </c>
      <c r="E30" s="8">
        <v>320</v>
      </c>
      <c r="F30" s="8">
        <v>0</v>
      </c>
      <c r="G30" s="5">
        <f t="shared" si="0"/>
        <v>0</v>
      </c>
    </row>
    <row r="31" spans="1:7" ht="38.25" outlineLevel="1">
      <c r="A31" s="2" t="s">
        <v>30</v>
      </c>
      <c r="B31" s="3" t="s">
        <v>31</v>
      </c>
      <c r="C31" s="4" t="s">
        <v>34</v>
      </c>
      <c r="D31" s="3" t="s">
        <v>35</v>
      </c>
      <c r="E31" s="5">
        <v>20</v>
      </c>
      <c r="F31" s="5">
        <v>0</v>
      </c>
      <c r="G31" s="5">
        <f t="shared" si="0"/>
        <v>0</v>
      </c>
    </row>
    <row r="32" spans="1:7" ht="25.5" outlineLevel="2">
      <c r="A32" s="6" t="s">
        <v>30</v>
      </c>
      <c r="B32" s="7" t="s">
        <v>31</v>
      </c>
      <c r="C32" s="6" t="s">
        <v>34</v>
      </c>
      <c r="D32" s="7" t="s">
        <v>35</v>
      </c>
      <c r="E32" s="8">
        <v>20</v>
      </c>
      <c r="F32" s="8">
        <v>0</v>
      </c>
      <c r="G32" s="5">
        <f t="shared" si="0"/>
        <v>0</v>
      </c>
    </row>
    <row r="33" spans="1:7" ht="38.25" outlineLevel="1">
      <c r="A33" s="2" t="s">
        <v>30</v>
      </c>
      <c r="B33" s="3" t="s">
        <v>31</v>
      </c>
      <c r="C33" s="4" t="s">
        <v>36</v>
      </c>
      <c r="D33" s="3" t="s">
        <v>37</v>
      </c>
      <c r="E33" s="5">
        <v>0</v>
      </c>
      <c r="F33" s="5">
        <v>60</v>
      </c>
      <c r="G33" s="5">
        <v>0</v>
      </c>
    </row>
    <row r="34" spans="1:7" ht="38.25" outlineLevel="2">
      <c r="A34" s="6" t="s">
        <v>30</v>
      </c>
      <c r="B34" s="7" t="s">
        <v>31</v>
      </c>
      <c r="C34" s="6" t="s">
        <v>36</v>
      </c>
      <c r="D34" s="7" t="s">
        <v>37</v>
      </c>
      <c r="E34" s="8">
        <v>0</v>
      </c>
      <c r="F34" s="8">
        <v>60</v>
      </c>
      <c r="G34" s="5">
        <v>0</v>
      </c>
    </row>
    <row r="35" spans="1:7" ht="89.25" outlineLevel="1">
      <c r="A35" s="2" t="s">
        <v>38</v>
      </c>
      <c r="B35" s="3" t="s">
        <v>39</v>
      </c>
      <c r="C35" s="4" t="s">
        <v>40</v>
      </c>
      <c r="D35" s="3" t="s">
        <v>41</v>
      </c>
      <c r="E35" s="5">
        <v>0</v>
      </c>
      <c r="F35" s="5">
        <v>-30.41</v>
      </c>
      <c r="G35" s="5">
        <v>0</v>
      </c>
    </row>
    <row r="36" spans="1:7" ht="69" customHeight="1" outlineLevel="2">
      <c r="A36" s="6" t="s">
        <v>38</v>
      </c>
      <c r="B36" s="7" t="s">
        <v>39</v>
      </c>
      <c r="C36" s="6" t="s">
        <v>40</v>
      </c>
      <c r="D36" s="7" t="s">
        <v>41</v>
      </c>
      <c r="E36" s="8">
        <v>0</v>
      </c>
      <c r="F36" s="8">
        <v>-30.41</v>
      </c>
      <c r="G36" s="5">
        <v>0</v>
      </c>
    </row>
    <row r="37" spans="1:7" ht="63.75" outlineLevel="1">
      <c r="A37" s="2" t="s">
        <v>38</v>
      </c>
      <c r="B37" s="3" t="s">
        <v>39</v>
      </c>
      <c r="C37" s="4" t="s">
        <v>42</v>
      </c>
      <c r="D37" s="3" t="s">
        <v>43</v>
      </c>
      <c r="E37" s="5">
        <v>0</v>
      </c>
      <c r="F37" s="5">
        <v>-729</v>
      </c>
      <c r="G37" s="5">
        <v>0</v>
      </c>
    </row>
    <row r="38" spans="1:7" ht="54.75" customHeight="1" outlineLevel="2">
      <c r="A38" s="6" t="s">
        <v>38</v>
      </c>
      <c r="B38" s="7" t="s">
        <v>39</v>
      </c>
      <c r="C38" s="6" t="s">
        <v>42</v>
      </c>
      <c r="D38" s="7" t="s">
        <v>43</v>
      </c>
      <c r="E38" s="8">
        <v>0</v>
      </c>
      <c r="F38" s="8">
        <v>-729</v>
      </c>
      <c r="G38" s="5">
        <v>0</v>
      </c>
    </row>
    <row r="39" spans="1:7" ht="21.75" customHeight="1">
      <c r="A39" s="11" t="s">
        <v>44</v>
      </c>
      <c r="B39" s="12"/>
      <c r="C39" s="13"/>
      <c r="D39" s="12"/>
      <c r="E39" s="23">
        <f>E13+E15+E17+E19+E21+E23+E25+E27+E29+E31+E33+E35+E37</f>
        <v>21283.679999999997</v>
      </c>
      <c r="F39" s="23">
        <v>3765.92</v>
      </c>
      <c r="G39" s="5">
        <f t="shared" si="0"/>
        <v>17.693932628192123</v>
      </c>
    </row>
  </sheetData>
  <mergeCells count="3">
    <mergeCell ref="A8:F8"/>
    <mergeCell ref="A9:F9"/>
    <mergeCell ref="A6:G7"/>
  </mergeCells>
  <pageMargins left="0.43307086614173229" right="0.23622047244094491" top="0.35433070866141736" bottom="0.35433070866141736" header="0.31496062992125984" footer="0.31496062992125984"/>
  <pageSetup paperSize="9" scale="82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</vt:lpstr>
      <vt:lpstr>МБТ!APPT</vt:lpstr>
      <vt:lpstr>МБТ!FIO</vt:lpstr>
      <vt:lpstr>МБТ!SIGN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pmv</cp:lastModifiedBy>
  <cp:lastPrinted>2019-04-23T20:06:07Z</cp:lastPrinted>
  <dcterms:created xsi:type="dcterms:W3CDTF">2019-04-22T13:58:26Z</dcterms:created>
  <dcterms:modified xsi:type="dcterms:W3CDTF">2019-05-20T08:19:57Z</dcterms:modified>
</cp:coreProperties>
</file>