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Бюджет!#REF!</definedName>
    <definedName name="SIGN" localSheetId="0">Бюджет!$A$20:$F$21</definedName>
  </definedNames>
  <calcPr calcId="125725"/>
</workbook>
</file>

<file path=xl/calcChain.xml><?xml version="1.0" encoding="utf-8"?>
<calcChain xmlns="http://schemas.openxmlformats.org/spreadsheetml/2006/main">
  <c r="C32" i="1"/>
  <c r="E32" s="1"/>
  <c r="C30"/>
  <c r="E30" s="1"/>
  <c r="C26"/>
  <c r="E26" s="1"/>
  <c r="C13"/>
  <c r="E35"/>
  <c r="E34"/>
  <c r="E33"/>
  <c r="E31"/>
  <c r="E29"/>
  <c r="E28"/>
  <c r="E27"/>
  <c r="E25"/>
  <c r="E24"/>
  <c r="E23"/>
  <c r="E22"/>
  <c r="E21"/>
  <c r="E20"/>
  <c r="E19"/>
  <c r="E18"/>
  <c r="E17"/>
  <c r="E16"/>
  <c r="E15"/>
  <c r="E14"/>
  <c r="E13"/>
  <c r="C36" l="1"/>
  <c r="E36" s="1"/>
</calcChain>
</file>

<file path=xl/sharedStrings.xml><?xml version="1.0" encoding="utf-8"?>
<sst xmlns="http://schemas.openxmlformats.org/spreadsheetml/2006/main" count="59" uniqueCount="59">
  <si>
    <t>Бюджет: Бюджет МО "Таицкое городское поселение"</t>
  </si>
  <si>
    <t>тыс. руб.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</si>
  <si>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</si>
  <si>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</si>
  <si>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</si>
  <si>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</si>
  <si>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</si>
  <si>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</si>
  <si>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</si>
  <si>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</si>
  <si>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</si>
  <si>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</si>
  <si>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</si>
  <si>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</si>
  <si>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</si>
  <si>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</si>
  <si>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</si>
  <si>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</si>
  <si>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</si>
  <si>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</si>
  <si>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</si>
  <si>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</si>
  <si>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</si>
  <si>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</si>
  <si>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</si>
  <si>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</si>
  <si>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</si>
  <si>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</si>
  <si>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</si>
  <si>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</si>
  <si>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</si>
  <si>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</si>
  <si>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</si>
  <si>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</si>
  <si>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</si>
  <si>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</si>
  <si>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</si>
  <si>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</si>
  <si>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</si>
  <si>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</si>
  <si>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</si>
  <si>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</si>
  <si>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</si>
  <si>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</si>
  <si>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</si>
  <si>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</si>
  <si>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</si>
  <si>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</si>
  <si>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</si>
  <si>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Наименование показателя</t>
  </si>
  <si>
    <t>Процент исполнения, %</t>
  </si>
  <si>
    <t>Бюджет на 2019 год</t>
  </si>
  <si>
    <t>Расходы МО Таицкое городское поселение по разделам и подразделам функциональной классификации расходов за 1 квартал 2019 года</t>
  </si>
  <si>
    <t xml:space="preserve">Код </t>
  </si>
  <si>
    <t>Исполено за 1 квартал 2019 года</t>
  </si>
  <si>
    <t xml:space="preserve">                                                                                         Приложение № 8</t>
  </si>
  <si>
    <t>к постановлению администрации</t>
  </si>
  <si>
    <t>Таицкого городского поселения</t>
  </si>
  <si>
    <t xml:space="preserve">от "15" апреля 2019 года № 161 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</si>
</sst>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.5"/>
      <name val="MS Sans Serif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right" vertical="distributed"/>
    </xf>
    <xf numFmtId="0" fontId="7" fillId="0" borderId="0" xfId="0" applyFont="1"/>
    <xf numFmtId="49" fontId="8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36"/>
  <sheetViews>
    <sheetView showGridLines="0" tabSelected="1" workbookViewId="0">
      <selection activeCell="M18" sqref="M18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11.5703125" customWidth="1"/>
    <col min="6" max="6" width="9.140625" customWidth="1"/>
  </cols>
  <sheetData>
    <row r="1" spans="1:6" s="11" customFormat="1" ht="18" customHeight="1">
      <c r="C1" s="12"/>
      <c r="D1" s="21" t="s">
        <v>55</v>
      </c>
      <c r="E1" s="21"/>
    </row>
    <row r="2" spans="1:6" s="11" customFormat="1" ht="13.15" customHeight="1">
      <c r="B2" s="13"/>
      <c r="C2" s="17"/>
      <c r="D2" s="22"/>
      <c r="E2" s="17" t="s">
        <v>56</v>
      </c>
    </row>
    <row r="3" spans="1:6" s="11" customFormat="1" ht="13.15" customHeight="1">
      <c r="A3" s="14"/>
      <c r="B3" s="14"/>
      <c r="C3" s="22"/>
      <c r="D3" s="22"/>
      <c r="E3" s="17" t="s">
        <v>57</v>
      </c>
    </row>
    <row r="4" spans="1:6" s="11" customFormat="1" ht="13.15" customHeight="1">
      <c r="A4" s="14"/>
      <c r="B4" s="14"/>
      <c r="C4" s="22"/>
      <c r="D4" s="22"/>
      <c r="E4" s="17" t="s">
        <v>58</v>
      </c>
    </row>
    <row r="5" spans="1:6" s="11" customFormat="1" ht="13.15" customHeight="1">
      <c r="C5" s="21"/>
      <c r="D5" s="21"/>
      <c r="E5" s="21"/>
    </row>
    <row r="6" spans="1:6" s="11" customFormat="1" ht="0.75" customHeight="1"/>
    <row r="7" spans="1:6" s="15" customFormat="1" ht="37.5" customHeight="1">
      <c r="A7" s="18" t="s">
        <v>52</v>
      </c>
      <c r="B7" s="18"/>
      <c r="C7" s="18"/>
      <c r="D7" s="18"/>
      <c r="E7" s="18"/>
    </row>
    <row r="8" spans="1:6" ht="3" customHeight="1">
      <c r="A8" s="19"/>
      <c r="B8" s="20"/>
      <c r="C8" s="20"/>
      <c r="D8" s="20"/>
      <c r="E8" s="20"/>
      <c r="F8" s="20"/>
    </row>
    <row r="9" spans="1:6">
      <c r="A9" s="19" t="s">
        <v>0</v>
      </c>
      <c r="B9" s="20"/>
      <c r="C9" s="20"/>
      <c r="D9" s="20"/>
      <c r="E9" s="20"/>
      <c r="F9" s="20"/>
    </row>
    <row r="10" spans="1:6" ht="5.25" customHeight="1">
      <c r="A10" s="19"/>
      <c r="B10" s="20"/>
      <c r="C10" s="20"/>
      <c r="D10" s="20"/>
      <c r="E10" s="20"/>
      <c r="F10" s="20"/>
    </row>
    <row r="11" spans="1:6">
      <c r="A11" s="1" t="s">
        <v>1</v>
      </c>
      <c r="B11" s="1"/>
      <c r="C11" s="1"/>
      <c r="D11" s="1"/>
      <c r="E11" s="1"/>
      <c r="F11" s="1"/>
    </row>
    <row r="12" spans="1:6" ht="27">
      <c r="A12" s="16" t="s">
        <v>53</v>
      </c>
      <c r="B12" s="16" t="s">
        <v>49</v>
      </c>
      <c r="C12" s="16" t="s">
        <v>51</v>
      </c>
      <c r="D12" s="16" t="s">
        <v>54</v>
      </c>
      <c r="E12" s="16" t="s">
        <v>50</v>
      </c>
    </row>
    <row r="13" spans="1:6" ht="22.5">
      <c r="A13" s="2" t="s">
        <v>2</v>
      </c>
      <c r="B13" s="3" t="s">
        <v>3</v>
      </c>
      <c r="C13" s="4">
        <f>SUM(C14:C17)</f>
        <v>12504.699999999999</v>
      </c>
      <c r="D13" s="4">
        <v>1962.3</v>
      </c>
      <c r="E13" s="4">
        <f>D13/C13*100</f>
        <v>15.692499620142828</v>
      </c>
    </row>
    <row r="14" spans="1:6" ht="67.5" outlineLevel="1">
      <c r="A14" s="5" t="s">
        <v>4</v>
      </c>
      <c r="B14" s="6" t="s">
        <v>5</v>
      </c>
      <c r="C14" s="7">
        <v>11800.3</v>
      </c>
      <c r="D14" s="7">
        <v>1916.2</v>
      </c>
      <c r="E14" s="7">
        <f t="shared" ref="E14:E36" si="0">D14/C14*100</f>
        <v>16.238570205842226</v>
      </c>
    </row>
    <row r="15" spans="1:6" ht="56.25" outlineLevel="1">
      <c r="A15" s="5" t="s">
        <v>6</v>
      </c>
      <c r="B15" s="6" t="s">
        <v>7</v>
      </c>
      <c r="C15" s="7">
        <v>184.4</v>
      </c>
      <c r="D15" s="7">
        <v>46.1</v>
      </c>
      <c r="E15" s="7">
        <f t="shared" si="0"/>
        <v>25</v>
      </c>
    </row>
    <row r="16" spans="1:6" outlineLevel="1">
      <c r="A16" s="5" t="s">
        <v>8</v>
      </c>
      <c r="B16" s="6" t="s">
        <v>9</v>
      </c>
      <c r="C16" s="7">
        <v>50</v>
      </c>
      <c r="D16" s="7">
        <v>0</v>
      </c>
      <c r="E16" s="7">
        <f t="shared" si="0"/>
        <v>0</v>
      </c>
    </row>
    <row r="17" spans="1:5" ht="22.5" outlineLevel="1">
      <c r="A17" s="5" t="s">
        <v>10</v>
      </c>
      <c r="B17" s="6" t="s">
        <v>11</v>
      </c>
      <c r="C17" s="7">
        <v>470</v>
      </c>
      <c r="D17" s="7">
        <v>0</v>
      </c>
      <c r="E17" s="7">
        <f t="shared" si="0"/>
        <v>0</v>
      </c>
    </row>
    <row r="18" spans="1:5">
      <c r="A18" s="2" t="s">
        <v>12</v>
      </c>
      <c r="B18" s="3" t="s">
        <v>13</v>
      </c>
      <c r="C18" s="4">
        <v>257.10000000000002</v>
      </c>
      <c r="D18" s="4">
        <v>47.79</v>
      </c>
      <c r="E18" s="4">
        <f t="shared" si="0"/>
        <v>18.588098016336055</v>
      </c>
    </row>
    <row r="19" spans="1:5" ht="22.5" outlineLevel="1">
      <c r="A19" s="5" t="s">
        <v>14</v>
      </c>
      <c r="B19" s="6" t="s">
        <v>15</v>
      </c>
      <c r="C19" s="7">
        <v>257.10000000000002</v>
      </c>
      <c r="D19" s="7">
        <v>47.79</v>
      </c>
      <c r="E19" s="7">
        <f t="shared" si="0"/>
        <v>18.588098016336055</v>
      </c>
    </row>
    <row r="20" spans="1:5" ht="33.75">
      <c r="A20" s="2" t="s">
        <v>16</v>
      </c>
      <c r="B20" s="3" t="s">
        <v>17</v>
      </c>
      <c r="C20" s="4">
        <v>400</v>
      </c>
      <c r="D20" s="4">
        <v>0</v>
      </c>
      <c r="E20" s="4">
        <f t="shared" si="0"/>
        <v>0</v>
      </c>
    </row>
    <row r="21" spans="1:5" ht="45" outlineLevel="1">
      <c r="A21" s="5" t="s">
        <v>18</v>
      </c>
      <c r="B21" s="6" t="s">
        <v>19</v>
      </c>
      <c r="C21" s="7">
        <v>100</v>
      </c>
      <c r="D21" s="7">
        <v>0</v>
      </c>
      <c r="E21" s="7">
        <f t="shared" si="0"/>
        <v>0</v>
      </c>
    </row>
    <row r="22" spans="1:5" outlineLevel="1">
      <c r="A22" s="5" t="s">
        <v>20</v>
      </c>
      <c r="B22" s="6" t="s">
        <v>21</v>
      </c>
      <c r="C22" s="7">
        <v>300</v>
      </c>
      <c r="D22" s="7">
        <v>0</v>
      </c>
      <c r="E22" s="7">
        <f t="shared" si="0"/>
        <v>0</v>
      </c>
    </row>
    <row r="23" spans="1:5">
      <c r="A23" s="2" t="s">
        <v>22</v>
      </c>
      <c r="B23" s="3" t="s">
        <v>23</v>
      </c>
      <c r="C23" s="4">
        <v>8906</v>
      </c>
      <c r="D23" s="4">
        <v>490.66</v>
      </c>
      <c r="E23" s="4">
        <f t="shared" si="0"/>
        <v>5.5093195598472944</v>
      </c>
    </row>
    <row r="24" spans="1:5" ht="22.5" outlineLevel="1">
      <c r="A24" s="5" t="s">
        <v>24</v>
      </c>
      <c r="B24" s="6" t="s">
        <v>25</v>
      </c>
      <c r="C24" s="7">
        <v>7499</v>
      </c>
      <c r="D24" s="7">
        <v>490.66</v>
      </c>
      <c r="E24" s="7">
        <f t="shared" si="0"/>
        <v>6.5430057340978802</v>
      </c>
    </row>
    <row r="25" spans="1:5" ht="22.5" outlineLevel="1">
      <c r="A25" s="5" t="s">
        <v>26</v>
      </c>
      <c r="B25" s="6" t="s">
        <v>27</v>
      </c>
      <c r="C25" s="7">
        <v>1407</v>
      </c>
      <c r="D25" s="7">
        <v>0</v>
      </c>
      <c r="E25" s="7">
        <f t="shared" si="0"/>
        <v>0</v>
      </c>
    </row>
    <row r="26" spans="1:5" ht="22.5">
      <c r="A26" s="2" t="s">
        <v>28</v>
      </c>
      <c r="B26" s="3" t="s">
        <v>29</v>
      </c>
      <c r="C26" s="4">
        <f>SUM(C27:C29)</f>
        <v>18392.66</v>
      </c>
      <c r="D26" s="4">
        <v>3299.18</v>
      </c>
      <c r="E26" s="4">
        <f t="shared" si="0"/>
        <v>17.937481582326861</v>
      </c>
    </row>
    <row r="27" spans="1:5" outlineLevel="1">
      <c r="A27" s="5" t="s">
        <v>30</v>
      </c>
      <c r="B27" s="6" t="s">
        <v>31</v>
      </c>
      <c r="C27" s="7">
        <v>4654.8</v>
      </c>
      <c r="D27" s="7">
        <v>220.96</v>
      </c>
      <c r="E27" s="7">
        <f t="shared" si="0"/>
        <v>4.7469279023803388</v>
      </c>
    </row>
    <row r="28" spans="1:5" outlineLevel="1">
      <c r="A28" s="5" t="s">
        <v>32</v>
      </c>
      <c r="B28" s="6" t="s">
        <v>33</v>
      </c>
      <c r="C28" s="7">
        <v>3212.38</v>
      </c>
      <c r="D28" s="7">
        <v>463.84</v>
      </c>
      <c r="E28" s="7">
        <f t="shared" si="0"/>
        <v>14.439138582608532</v>
      </c>
    </row>
    <row r="29" spans="1:5" outlineLevel="1">
      <c r="A29" s="5" t="s">
        <v>34</v>
      </c>
      <c r="B29" s="6" t="s">
        <v>35</v>
      </c>
      <c r="C29" s="7">
        <v>10525.48</v>
      </c>
      <c r="D29" s="7">
        <v>2614.38</v>
      </c>
      <c r="E29" s="7">
        <f t="shared" si="0"/>
        <v>24.838582183425366</v>
      </c>
    </row>
    <row r="30" spans="1:5">
      <c r="A30" s="2" t="s">
        <v>36</v>
      </c>
      <c r="B30" s="3" t="s">
        <v>37</v>
      </c>
      <c r="C30" s="4">
        <f>C31</f>
        <v>4283</v>
      </c>
      <c r="D30" s="4">
        <v>629.44000000000005</v>
      </c>
      <c r="E30" s="4">
        <f t="shared" si="0"/>
        <v>14.696240952603318</v>
      </c>
    </row>
    <row r="31" spans="1:5" outlineLevel="1">
      <c r="A31" s="5" t="s">
        <v>38</v>
      </c>
      <c r="B31" s="6" t="s">
        <v>39</v>
      </c>
      <c r="C31" s="7">
        <v>4283</v>
      </c>
      <c r="D31" s="7">
        <v>629.44000000000005</v>
      </c>
      <c r="E31" s="7">
        <f t="shared" si="0"/>
        <v>14.696240952603318</v>
      </c>
    </row>
    <row r="32" spans="1:5">
      <c r="A32" s="2" t="s">
        <v>40</v>
      </c>
      <c r="B32" s="3" t="s">
        <v>41</v>
      </c>
      <c r="C32" s="4">
        <f>C33</f>
        <v>15051.9</v>
      </c>
      <c r="D32" s="4">
        <v>2068.9</v>
      </c>
      <c r="E32" s="4">
        <f t="shared" si="0"/>
        <v>13.74510859094201</v>
      </c>
    </row>
    <row r="33" spans="1:5" outlineLevel="1">
      <c r="A33" s="5" t="s">
        <v>42</v>
      </c>
      <c r="B33" s="6" t="s">
        <v>43</v>
      </c>
      <c r="C33" s="7">
        <v>15051.9</v>
      </c>
      <c r="D33" s="7">
        <v>2068.9</v>
      </c>
      <c r="E33" s="7">
        <f t="shared" si="0"/>
        <v>13.74510859094201</v>
      </c>
    </row>
    <row r="34" spans="1:5">
      <c r="A34" s="2" t="s">
        <v>44</v>
      </c>
      <c r="B34" s="3" t="s">
        <v>45</v>
      </c>
      <c r="C34" s="4">
        <v>2000</v>
      </c>
      <c r="D34" s="4">
        <v>441.96</v>
      </c>
      <c r="E34" s="4">
        <f t="shared" si="0"/>
        <v>22.097999999999999</v>
      </c>
    </row>
    <row r="35" spans="1:5" outlineLevel="1">
      <c r="A35" s="5" t="s">
        <v>46</v>
      </c>
      <c r="B35" s="6" t="s">
        <v>47</v>
      </c>
      <c r="C35" s="7">
        <v>2000</v>
      </c>
      <c r="D35" s="7">
        <v>441.96</v>
      </c>
      <c r="E35" s="7">
        <f t="shared" si="0"/>
        <v>22.097999999999999</v>
      </c>
    </row>
    <row r="36" spans="1:5">
      <c r="A36" s="8" t="s">
        <v>48</v>
      </c>
      <c r="B36" s="9"/>
      <c r="C36" s="10">
        <f>C13+C18+C20+C23+C26+C30+C32+C34</f>
        <v>61795.360000000001</v>
      </c>
      <c r="D36" s="10">
        <v>8940.23</v>
      </c>
      <c r="E36" s="10">
        <f t="shared" si="0"/>
        <v>14.467477817104712</v>
      </c>
    </row>
  </sheetData>
  <mergeCells count="6">
    <mergeCell ref="A7:E7"/>
    <mergeCell ref="A8:F8"/>
    <mergeCell ref="A9:F9"/>
    <mergeCell ref="A10:F10"/>
    <mergeCell ref="D1:E1"/>
    <mergeCell ref="C5:E5"/>
  </mergeCells>
  <pageMargins left="0.74803149606299213" right="0.35433070866141736" top="0.39370078740157483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pmv</dc:creator>
  <dc:description>POI HSSF rep:2.47.0.154</dc:description>
  <cp:lastModifiedBy>pmv</cp:lastModifiedBy>
  <cp:lastPrinted>2019-05-14T08:56:43Z</cp:lastPrinted>
  <dcterms:created xsi:type="dcterms:W3CDTF">2019-04-22T14:17:16Z</dcterms:created>
  <dcterms:modified xsi:type="dcterms:W3CDTF">2019-05-14T09:20:11Z</dcterms:modified>
</cp:coreProperties>
</file>