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ДЧБ!$A$19</definedName>
    <definedName name="FIO" localSheetId="0">ДЧБ!$F$19</definedName>
    <definedName name="LAST_CELL" localSheetId="0">ДЧБ!#REF!</definedName>
    <definedName name="SIGN" localSheetId="0">ДЧБ!$A$19:$H$20</definedName>
  </definedNames>
  <calcPr calcId="124519"/>
</workbook>
</file>

<file path=xl/calcChain.xml><?xml version="1.0" encoding="utf-8"?>
<calcChain xmlns="http://schemas.openxmlformats.org/spreadsheetml/2006/main">
  <c r="E14" i="1"/>
  <c r="F14"/>
  <c r="E15"/>
  <c r="F15"/>
  <c r="G15" s="1"/>
  <c r="E16"/>
  <c r="F16"/>
  <c r="G16" s="1"/>
  <c r="E17"/>
  <c r="F17"/>
  <c r="E18"/>
  <c r="F18"/>
  <c r="E19"/>
  <c r="F19"/>
  <c r="G19" s="1"/>
  <c r="E20"/>
  <c r="G20" s="1"/>
  <c r="F20"/>
  <c r="E21"/>
  <c r="F21"/>
  <c r="E22"/>
  <c r="F22"/>
  <c r="G22" s="1"/>
  <c r="E23"/>
  <c r="F23"/>
  <c r="E24"/>
  <c r="F24"/>
  <c r="G24"/>
  <c r="E25"/>
  <c r="F25"/>
  <c r="E26"/>
  <c r="F26"/>
  <c r="G26" s="1"/>
  <c r="E27"/>
  <c r="F27"/>
  <c r="E28"/>
  <c r="F28"/>
  <c r="G28" s="1"/>
  <c r="E29"/>
  <c r="G29" s="1"/>
  <c r="F29"/>
  <c r="E30"/>
  <c r="F30"/>
  <c r="E31"/>
  <c r="F31"/>
  <c r="E32"/>
  <c r="F32"/>
  <c r="G32" s="1"/>
  <c r="E33"/>
  <c r="F33"/>
  <c r="G33" s="1"/>
  <c r="E34"/>
  <c r="F34"/>
  <c r="E35"/>
  <c r="F35"/>
  <c r="G35" s="1"/>
  <c r="E36"/>
  <c r="F36"/>
  <c r="G36" s="1"/>
  <c r="E37"/>
  <c r="F37"/>
  <c r="E38"/>
  <c r="F38"/>
  <c r="E39"/>
  <c r="F39"/>
  <c r="E40"/>
  <c r="F40"/>
  <c r="G40"/>
  <c r="E41"/>
  <c r="F41"/>
  <c r="E42"/>
  <c r="F42"/>
  <c r="G42" s="1"/>
  <c r="G13"/>
  <c r="F13"/>
  <c r="E13"/>
  <c r="G12"/>
  <c r="F12"/>
  <c r="E12"/>
  <c r="G37" l="1"/>
  <c r="G30"/>
  <c r="G21"/>
  <c r="G14"/>
  <c r="G41"/>
  <c r="G34"/>
  <c r="G27"/>
  <c r="G25"/>
  <c r="G18"/>
  <c r="G39"/>
  <c r="G23"/>
  <c r="G38"/>
  <c r="G31"/>
  <c r="G17"/>
</calcChain>
</file>

<file path=xl/sharedStrings.xml><?xml version="1.0" encoding="utf-8"?>
<sst xmlns="http://schemas.openxmlformats.org/spreadsheetml/2006/main" count="120" uniqueCount="74">
  <si>
    <t>Бюджет: Бюджет МО "Таицкое городское поселение"</t>
  </si>
  <si>
    <t>Единица измерения руб.</t>
  </si>
  <si>
    <t>Код цели</t>
  </si>
  <si>
    <t>Наименование Код цели</t>
  </si>
  <si>
    <t>2 02 15001 13 0000 150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</si>
  <si>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</si>
  <si>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</t>
  </si>
  <si>
    <t>Не указан</t>
  </si>
  <si>
    <t>2 02 15001 00 0000 150</t>
  </si>
  <si>
    <t>Дотации на выравнивание бюджетной обеспеченности</t>
  </si>
  <si>
    <t>2 02 10000 00 0000 150</t>
  </si>
  <si>
    <t>Дотации бюджетам бюджетной системы Российской Федерации</t>
  </si>
  <si>
    <t>2 02 29999 13 0000 150</t>
  </si>
  <si>
    <t>Прочие субсидии бюджетам городских поселений</t>
  </si>
  <si>
    <t>1022</t>
  </si>
  <si>
    <t>Субсидии на обеспечение стимулирующих выплат работникам муниципальных учреждений культуры Ленинградской области</t>
  </si>
  <si>
    <t>1077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</si>
  <si>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</si>
  <si>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1083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</si>
  <si>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</si>
  <si>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1089</t>
  </si>
  <si>
    <t>Субсидии на поддержку развития общественной инфраструктуры муниципального значения</t>
  </si>
  <si>
    <t>2 02 29999 00 0000 150</t>
  </si>
  <si>
    <t>Прочие субсидии</t>
  </si>
  <si>
    <t>2 02 20000 00 0000 150</t>
  </si>
  <si>
    <t>Субсидии бюджетам бюджетной системы Российской Федерации (межбюджетные субсидии)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</si>
  <si>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</si>
  <si>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</si>
  <si>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3038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</si>
  <si>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</si>
  <si>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</si>
  <si>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</si>
  <si>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</si>
  <si>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</si>
  <si>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20-51180-00000-00000</t>
  </si>
  <si>
    <t>Субвенции на осуществление первичного воинского учета на территориях, где отсутствуют военные комиссариаты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</si>
  <si>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</si>
  <si>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</si>
  <si>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2 02 30000 00 0000 150</t>
  </si>
  <si>
    <t>Субвенции бюджетам бюджетной системы Российской Федерации</t>
  </si>
  <si>
    <t>2 02 49999 13 0000 150</t>
  </si>
  <si>
    <t>Прочие межбюджетные трансферты, передаваемые бюджетам городских поселений</t>
  </si>
  <si>
    <t>10</t>
  </si>
  <si>
    <t>МБ Трудоустройство несовершеннолетних граждан</t>
  </si>
  <si>
    <t>11</t>
  </si>
  <si>
    <t>МБ Развитие общественной инфраструктуры (депутатские ГМР)</t>
  </si>
  <si>
    <t>54</t>
  </si>
  <si>
    <t>МБ Ремонт автомобильных дорог общего пользования местного значения</t>
  </si>
  <si>
    <t>2 02 49999 00 0000 150</t>
  </si>
  <si>
    <t>Прочие межбюджетные трансферты, передаваемые бюджетам</t>
  </si>
  <si>
    <t>2 02 40000 00 0000 150</t>
  </si>
  <si>
    <t>Иные межбюджетные трансферты</t>
  </si>
  <si>
    <t>2 02 00000 00 0000 000</t>
  </si>
  <si>
    <t>БЕЗВОЗМЕЗДНЫЕ ПОСТУПЛЕНИЯ ОТ ДРУГИХ БЮДЖЕТОВ БЮДЖЕТНОЙ СИСТЕМЫ РОССИЙСКОЙ ФЕДЕРАЦИИ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</si>
  <si>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</si>
  <si>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</si>
  <si>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2 19 00000 13 0000 150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</si>
  <si>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</si>
  <si>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</si>
  <si>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</si>
  <si>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2 00 00000 00 0000 000</t>
  </si>
  <si>
    <t>БЕЗВОЗМЕЗДНЫЕ ПОСТУПЛЕНИЯ</t>
  </si>
  <si>
    <t>Итого</t>
  </si>
  <si>
    <t xml:space="preserve">                                                                                         Приложение № 5</t>
  </si>
  <si>
    <t>к Постановлению Главы администрации</t>
  </si>
  <si>
    <t>Таицкое городское поселение</t>
  </si>
  <si>
    <t>от 15 июля 2020 года № 321</t>
  </si>
  <si>
    <t>Межбюджетные трансферты,получаемые из других бюджетов в бюджет МО Таицкое городское поселение за 1 полугодие 2020 года</t>
  </si>
  <si>
    <t>Единица измерения тыс. руб.</t>
  </si>
  <si>
    <t>Код бюджетной классификации</t>
  </si>
  <si>
    <t>Наименование доходных источников</t>
  </si>
  <si>
    <t>Утверждено на 2020 год</t>
  </si>
  <si>
    <t>Исполнение за 1 полугодие 2020 года</t>
  </si>
  <si>
    <t>Процент исполнения, %</t>
  </si>
</sst>
</file>

<file path=xl/styles.xml><?xml version="1.0" encoding="utf-8"?>
<styleSheet xmlns="http://schemas.openxmlformats.org/spreadsheetml/2006/main">
  <numFmts count="1">
    <numFmt numFmtId="173" formatCode="?"/>
  </numFmts>
  <fonts count="10">
    <font>
      <sz val="10"/>
      <name val="Arial"/>
    </font>
    <font>
      <sz val="8.5"/>
      <name val="MS Sans Serif"/>
    </font>
    <font>
      <sz val="8"/>
      <name val="Arial Narrow"/>
    </font>
    <font>
      <b/>
      <sz val="8"/>
      <name val="Arial Narrow"/>
    </font>
    <font>
      <b/>
      <sz val="8"/>
      <name val="MS Sans Serif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Times New Roman"/>
      <family val="1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 applyProtection="1"/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173" fontId="2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left"/>
    </xf>
    <xf numFmtId="49" fontId="3" fillId="0" borderId="4" xfId="0" applyNumberFormat="1" applyFont="1" applyBorder="1" applyAlignment="1" applyProtection="1">
      <alignment horizontal="center"/>
    </xf>
    <xf numFmtId="4" fontId="3" fillId="0" borderId="4" xfId="0" applyNumberFormat="1" applyFont="1" applyBorder="1" applyAlignment="1" applyProtection="1">
      <alignment horizontal="right"/>
    </xf>
    <xf numFmtId="0" fontId="5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horizontal="right" vertical="distributed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wrapText="1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 applyProtection="1">
      <alignment wrapText="1"/>
    </xf>
    <xf numFmtId="0" fontId="8" fillId="0" borderId="0" xfId="0" applyFont="1" applyBorder="1" applyAlignment="1" applyProtection="1"/>
    <xf numFmtId="0" fontId="9" fillId="0" borderId="1" xfId="0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4" fontId="2" fillId="0" borderId="6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42"/>
  <sheetViews>
    <sheetView showGridLines="0" tabSelected="1" workbookViewId="0">
      <selection activeCell="F12" sqref="F12"/>
    </sheetView>
  </sheetViews>
  <sheetFormatPr defaultRowHeight="12.75" customHeight="1" outlineLevelRow="7"/>
  <cols>
    <col min="1" max="1" width="19.85546875" customWidth="1"/>
    <col min="2" max="2" width="30.7109375" customWidth="1"/>
    <col min="3" max="3" width="6.7109375" customWidth="1"/>
    <col min="4" max="4" width="30.7109375" customWidth="1"/>
    <col min="5" max="6" width="14.28515625" customWidth="1"/>
    <col min="7" max="7" width="11.5703125" customWidth="1"/>
    <col min="8" max="9" width="15.42578125" hidden="1" customWidth="1"/>
    <col min="10" max="10" width="9.140625" hidden="1" customWidth="1"/>
  </cols>
  <sheetData>
    <row r="1" spans="1:12" s="14" customFormat="1" ht="12.75" customHeight="1">
      <c r="G1" s="15" t="s">
        <v>63</v>
      </c>
      <c r="K1" s="15"/>
    </row>
    <row r="2" spans="1:12" s="14" customFormat="1" ht="13.5">
      <c r="B2" s="16"/>
      <c r="G2" s="15" t="s">
        <v>64</v>
      </c>
      <c r="K2" s="15"/>
    </row>
    <row r="3" spans="1:12" s="14" customFormat="1" ht="13.5">
      <c r="A3" s="17"/>
      <c r="B3" s="17"/>
      <c r="G3" s="15" t="s">
        <v>65</v>
      </c>
      <c r="J3" s="15"/>
      <c r="K3" s="15"/>
    </row>
    <row r="4" spans="1:12" s="14" customFormat="1" ht="13.5">
      <c r="G4" s="15" t="s">
        <v>66</v>
      </c>
      <c r="J4" s="15"/>
      <c r="K4" s="15"/>
    </row>
    <row r="5" spans="1:12" s="14" customFormat="1" ht="22.5" customHeight="1">
      <c r="A5" s="18" t="s">
        <v>67</v>
      </c>
      <c r="B5" s="18"/>
      <c r="C5" s="18"/>
      <c r="D5" s="18"/>
      <c r="E5" s="18"/>
      <c r="F5" s="18"/>
      <c r="G5" s="18"/>
      <c r="H5" s="19"/>
      <c r="I5" s="19"/>
    </row>
    <row r="6" spans="1:12" s="14" customFormat="1" ht="20.25" customHeight="1">
      <c r="A6" s="18"/>
      <c r="B6" s="18"/>
      <c r="C6" s="18"/>
      <c r="D6" s="18"/>
      <c r="E6" s="18"/>
      <c r="F6" s="18"/>
      <c r="G6" s="18"/>
      <c r="H6" s="19"/>
      <c r="I6" s="19"/>
      <c r="J6" s="20"/>
    </row>
    <row r="7" spans="1:12" ht="12.75" customHeight="1">
      <c r="A7" s="21" t="s">
        <v>0</v>
      </c>
      <c r="B7" s="21"/>
      <c r="C7" s="21"/>
      <c r="D7" s="21"/>
      <c r="E7" s="21"/>
      <c r="F7" s="21"/>
      <c r="H7" s="19"/>
      <c r="I7" s="19"/>
    </row>
    <row r="8" spans="1:12">
      <c r="A8" s="21"/>
      <c r="B8" s="21"/>
      <c r="C8" s="21"/>
      <c r="D8" s="21"/>
      <c r="E8" s="21"/>
      <c r="F8" s="21"/>
      <c r="H8" s="19"/>
      <c r="I8" s="19"/>
    </row>
    <row r="9" spans="1:12">
      <c r="A9" s="22" t="s">
        <v>68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>
      <c r="A10" s="1" t="s">
        <v>1</v>
      </c>
      <c r="B10" s="1"/>
      <c r="C10" s="1"/>
      <c r="D10" s="1"/>
      <c r="E10" s="1"/>
      <c r="F10" s="1"/>
      <c r="G10" s="1"/>
      <c r="H10" s="1"/>
      <c r="I10" s="1"/>
      <c r="J10" s="1"/>
    </row>
    <row r="11" spans="1:12" ht="31.5">
      <c r="A11" s="23" t="s">
        <v>69</v>
      </c>
      <c r="B11" s="23" t="s">
        <v>70</v>
      </c>
      <c r="C11" s="24" t="s">
        <v>2</v>
      </c>
      <c r="D11" s="24" t="s">
        <v>3</v>
      </c>
      <c r="E11" s="23" t="s">
        <v>71</v>
      </c>
      <c r="F11" s="25" t="s">
        <v>72</v>
      </c>
      <c r="G11" s="23" t="s">
        <v>73</v>
      </c>
      <c r="H11" s="23" t="s">
        <v>71</v>
      </c>
      <c r="I11" s="25" t="s">
        <v>72</v>
      </c>
    </row>
    <row r="12" spans="1:12" ht="38.25" outlineLevel="7">
      <c r="A12" s="2" t="s">
        <v>4</v>
      </c>
      <c r="B12" s="3" t="s">
        <v>5</v>
      </c>
      <c r="C12" s="2" t="s">
        <v>6</v>
      </c>
      <c r="D12" s="3" t="s">
        <v>7</v>
      </c>
      <c r="E12" s="4">
        <f>H12/J12</f>
        <v>11929.8</v>
      </c>
      <c r="F12" s="4">
        <f>I12/J12</f>
        <v>6719.87</v>
      </c>
      <c r="G12" s="4">
        <f>F12/E12*100</f>
        <v>56.328438029137118</v>
      </c>
      <c r="H12" s="4">
        <v>11929800</v>
      </c>
      <c r="I12" s="4">
        <v>6719870</v>
      </c>
      <c r="J12" s="26">
        <v>1000</v>
      </c>
    </row>
    <row r="13" spans="1:12" ht="51" outlineLevel="4">
      <c r="A13" s="5" t="s">
        <v>4</v>
      </c>
      <c r="B13" s="6" t="s">
        <v>5</v>
      </c>
      <c r="C13" s="7" t="s">
        <v>6</v>
      </c>
      <c r="D13" s="6" t="s">
        <v>7</v>
      </c>
      <c r="E13" s="8">
        <f>H13/J13</f>
        <v>11929.8</v>
      </c>
      <c r="F13" s="8">
        <f>I13/J13</f>
        <v>6719.87</v>
      </c>
      <c r="G13" s="8">
        <f>F13/E13*100</f>
        <v>56.328438029137118</v>
      </c>
      <c r="H13" s="8">
        <v>11929800</v>
      </c>
      <c r="I13" s="8">
        <v>6719870</v>
      </c>
      <c r="J13" s="26">
        <v>1000</v>
      </c>
    </row>
    <row r="14" spans="1:12" ht="25.5" outlineLevel="3">
      <c r="A14" s="5" t="s">
        <v>8</v>
      </c>
      <c r="B14" s="6" t="s">
        <v>9</v>
      </c>
      <c r="C14" s="7" t="s">
        <v>6</v>
      </c>
      <c r="D14" s="6" t="s">
        <v>7</v>
      </c>
      <c r="E14" s="8">
        <f t="shared" ref="E14:E42" si="0">H14/J14</f>
        <v>11929.8</v>
      </c>
      <c r="F14" s="8">
        <f t="shared" ref="F14:F42" si="1">I14/J14</f>
        <v>6719.87</v>
      </c>
      <c r="G14" s="8">
        <f t="shared" ref="G14:G42" si="2">F14/E14*100</f>
        <v>56.328438029137118</v>
      </c>
      <c r="H14" s="8">
        <v>11929800</v>
      </c>
      <c r="I14" s="8">
        <v>6719870</v>
      </c>
      <c r="J14" s="26">
        <v>1000</v>
      </c>
    </row>
    <row r="15" spans="1:12" ht="25.5" outlineLevel="2">
      <c r="A15" s="5" t="s">
        <v>10</v>
      </c>
      <c r="B15" s="6" t="s">
        <v>11</v>
      </c>
      <c r="C15" s="7" t="s">
        <v>6</v>
      </c>
      <c r="D15" s="6" t="s">
        <v>7</v>
      </c>
      <c r="E15" s="8">
        <f t="shared" si="0"/>
        <v>11929.8</v>
      </c>
      <c r="F15" s="8">
        <f t="shared" si="1"/>
        <v>6719.87</v>
      </c>
      <c r="G15" s="8">
        <f t="shared" si="2"/>
        <v>56.328438029137118</v>
      </c>
      <c r="H15" s="8">
        <v>11929800</v>
      </c>
      <c r="I15" s="8">
        <v>6719870</v>
      </c>
      <c r="J15" s="26">
        <v>1000</v>
      </c>
    </row>
    <row r="16" spans="1:12" ht="38.25" outlineLevel="7">
      <c r="A16" s="2" t="s">
        <v>12</v>
      </c>
      <c r="B16" s="3" t="s">
        <v>13</v>
      </c>
      <c r="C16" s="2" t="s">
        <v>14</v>
      </c>
      <c r="D16" s="3" t="s">
        <v>15</v>
      </c>
      <c r="E16" s="4">
        <f t="shared" si="0"/>
        <v>2096.8000000000002</v>
      </c>
      <c r="F16" s="4">
        <f t="shared" si="1"/>
        <v>698.93100000000004</v>
      </c>
      <c r="G16" s="4">
        <f t="shared" si="2"/>
        <v>33.333222052651656</v>
      </c>
      <c r="H16" s="4">
        <v>2096800</v>
      </c>
      <c r="I16" s="4">
        <v>698931</v>
      </c>
      <c r="J16" s="26">
        <v>1000</v>
      </c>
    </row>
    <row r="17" spans="1:10" ht="89.25" outlineLevel="7">
      <c r="A17" s="2" t="s">
        <v>12</v>
      </c>
      <c r="B17" s="3" t="s">
        <v>13</v>
      </c>
      <c r="C17" s="2" t="s">
        <v>16</v>
      </c>
      <c r="D17" s="9" t="s">
        <v>17</v>
      </c>
      <c r="E17" s="4">
        <f t="shared" si="0"/>
        <v>1068.3800000000001</v>
      </c>
      <c r="F17" s="4">
        <f t="shared" si="1"/>
        <v>0</v>
      </c>
      <c r="G17" s="4">
        <f t="shared" si="2"/>
        <v>0</v>
      </c>
      <c r="H17" s="4">
        <v>1068380</v>
      </c>
      <c r="I17" s="4">
        <v>0</v>
      </c>
      <c r="J17" s="26">
        <v>1000</v>
      </c>
    </row>
    <row r="18" spans="1:10" ht="102" outlineLevel="7">
      <c r="A18" s="2" t="s">
        <v>12</v>
      </c>
      <c r="B18" s="3" t="s">
        <v>13</v>
      </c>
      <c r="C18" s="2" t="s">
        <v>18</v>
      </c>
      <c r="D18" s="9" t="s">
        <v>19</v>
      </c>
      <c r="E18" s="4">
        <f t="shared" si="0"/>
        <v>672.6</v>
      </c>
      <c r="F18" s="4">
        <f t="shared" si="1"/>
        <v>0</v>
      </c>
      <c r="G18" s="4">
        <f t="shared" si="2"/>
        <v>0</v>
      </c>
      <c r="H18" s="4">
        <v>672600</v>
      </c>
      <c r="I18" s="4">
        <v>0</v>
      </c>
      <c r="J18" s="26">
        <v>1000</v>
      </c>
    </row>
    <row r="19" spans="1:10" ht="38.25" outlineLevel="7">
      <c r="A19" s="2" t="s">
        <v>12</v>
      </c>
      <c r="B19" s="3" t="s">
        <v>13</v>
      </c>
      <c r="C19" s="2" t="s">
        <v>20</v>
      </c>
      <c r="D19" s="3" t="s">
        <v>21</v>
      </c>
      <c r="E19" s="4">
        <f t="shared" si="0"/>
        <v>800</v>
      </c>
      <c r="F19" s="4">
        <f t="shared" si="1"/>
        <v>0</v>
      </c>
      <c r="G19" s="4">
        <f t="shared" si="2"/>
        <v>0</v>
      </c>
      <c r="H19" s="4">
        <v>800000</v>
      </c>
      <c r="I19" s="4">
        <v>0</v>
      </c>
      <c r="J19" s="26">
        <v>1000</v>
      </c>
    </row>
    <row r="20" spans="1:10" ht="25.5" outlineLevel="4">
      <c r="A20" s="5" t="s">
        <v>12</v>
      </c>
      <c r="B20" s="6" t="s">
        <v>13</v>
      </c>
      <c r="C20" s="7"/>
      <c r="D20" s="6"/>
      <c r="E20" s="8">
        <f t="shared" si="0"/>
        <v>4637.78</v>
      </c>
      <c r="F20" s="8">
        <f t="shared" si="1"/>
        <v>698.93100000000004</v>
      </c>
      <c r="G20" s="8">
        <f t="shared" si="2"/>
        <v>15.070378500058219</v>
      </c>
      <c r="H20" s="8">
        <v>4637780</v>
      </c>
      <c r="I20" s="8">
        <v>698931</v>
      </c>
      <c r="J20" s="26">
        <v>1000</v>
      </c>
    </row>
    <row r="21" spans="1:10" outlineLevel="3">
      <c r="A21" s="5" t="s">
        <v>22</v>
      </c>
      <c r="B21" s="6" t="s">
        <v>23</v>
      </c>
      <c r="C21" s="7"/>
      <c r="D21" s="6"/>
      <c r="E21" s="8">
        <f t="shared" si="0"/>
        <v>4637.78</v>
      </c>
      <c r="F21" s="8">
        <f t="shared" si="1"/>
        <v>698.93100000000004</v>
      </c>
      <c r="G21" s="8">
        <f t="shared" si="2"/>
        <v>15.070378500058219</v>
      </c>
      <c r="H21" s="8">
        <v>4637780</v>
      </c>
      <c r="I21" s="8">
        <v>698931</v>
      </c>
      <c r="J21" s="26">
        <v>1000</v>
      </c>
    </row>
    <row r="22" spans="1:10" ht="38.25" outlineLevel="2">
      <c r="A22" s="5" t="s">
        <v>24</v>
      </c>
      <c r="B22" s="6" t="s">
        <v>25</v>
      </c>
      <c r="C22" s="7"/>
      <c r="D22" s="6"/>
      <c r="E22" s="8">
        <f t="shared" si="0"/>
        <v>4637.78</v>
      </c>
      <c r="F22" s="8">
        <f t="shared" si="1"/>
        <v>698.93100000000004</v>
      </c>
      <c r="G22" s="8">
        <f t="shared" si="2"/>
        <v>15.070378500058219</v>
      </c>
      <c r="H22" s="8">
        <v>4637780</v>
      </c>
      <c r="I22" s="8">
        <v>698931</v>
      </c>
      <c r="J22" s="26">
        <v>1000</v>
      </c>
    </row>
    <row r="23" spans="1:10" ht="76.5" outlineLevel="7">
      <c r="A23" s="2" t="s">
        <v>26</v>
      </c>
      <c r="B23" s="3" t="s">
        <v>27</v>
      </c>
      <c r="C23" s="2" t="s">
        <v>28</v>
      </c>
      <c r="D23" s="3" t="s">
        <v>29</v>
      </c>
      <c r="E23" s="4">
        <f t="shared" si="0"/>
        <v>3.52</v>
      </c>
      <c r="F23" s="4">
        <f t="shared" si="1"/>
        <v>3.52</v>
      </c>
      <c r="G23" s="4">
        <f t="shared" si="2"/>
        <v>100</v>
      </c>
      <c r="H23" s="4">
        <v>3520</v>
      </c>
      <c r="I23" s="4">
        <v>3520</v>
      </c>
      <c r="J23" s="26">
        <v>1000</v>
      </c>
    </row>
    <row r="24" spans="1:10" ht="76.5" outlineLevel="4">
      <c r="A24" s="5" t="s">
        <v>26</v>
      </c>
      <c r="B24" s="6" t="s">
        <v>27</v>
      </c>
      <c r="C24" s="7" t="s">
        <v>28</v>
      </c>
      <c r="D24" s="6" t="s">
        <v>29</v>
      </c>
      <c r="E24" s="8">
        <f t="shared" si="0"/>
        <v>3.52</v>
      </c>
      <c r="F24" s="8">
        <f t="shared" si="1"/>
        <v>3.52</v>
      </c>
      <c r="G24" s="8">
        <f t="shared" si="2"/>
        <v>100</v>
      </c>
      <c r="H24" s="8">
        <v>3520</v>
      </c>
      <c r="I24" s="8">
        <v>3520</v>
      </c>
      <c r="J24" s="26">
        <v>1000</v>
      </c>
    </row>
    <row r="25" spans="1:10" ht="76.5" outlineLevel="3">
      <c r="A25" s="5" t="s">
        <v>30</v>
      </c>
      <c r="B25" s="6" t="s">
        <v>31</v>
      </c>
      <c r="C25" s="7" t="s">
        <v>28</v>
      </c>
      <c r="D25" s="6" t="s">
        <v>29</v>
      </c>
      <c r="E25" s="8">
        <f t="shared" si="0"/>
        <v>3.52</v>
      </c>
      <c r="F25" s="8">
        <f t="shared" si="1"/>
        <v>3.52</v>
      </c>
      <c r="G25" s="8">
        <f t="shared" si="2"/>
        <v>100</v>
      </c>
      <c r="H25" s="8">
        <v>3520</v>
      </c>
      <c r="I25" s="8">
        <v>3520</v>
      </c>
      <c r="J25" s="26">
        <v>1000</v>
      </c>
    </row>
    <row r="26" spans="1:10" ht="51" outlineLevel="7">
      <c r="A26" s="2" t="s">
        <v>32</v>
      </c>
      <c r="B26" s="3" t="s">
        <v>33</v>
      </c>
      <c r="C26" s="2" t="s">
        <v>34</v>
      </c>
      <c r="D26" s="3" t="s">
        <v>35</v>
      </c>
      <c r="E26" s="4">
        <f t="shared" si="0"/>
        <v>267.2</v>
      </c>
      <c r="F26" s="4">
        <f t="shared" si="1"/>
        <v>133.6</v>
      </c>
      <c r="G26" s="4">
        <f t="shared" si="2"/>
        <v>50</v>
      </c>
      <c r="H26" s="4">
        <v>267200</v>
      </c>
      <c r="I26" s="4">
        <v>133600</v>
      </c>
      <c r="J26" s="26">
        <v>1000</v>
      </c>
    </row>
    <row r="27" spans="1:10" ht="51" outlineLevel="4">
      <c r="A27" s="5" t="s">
        <v>32</v>
      </c>
      <c r="B27" s="6" t="s">
        <v>33</v>
      </c>
      <c r="C27" s="7" t="s">
        <v>34</v>
      </c>
      <c r="D27" s="6" t="s">
        <v>35</v>
      </c>
      <c r="E27" s="8">
        <f t="shared" si="0"/>
        <v>267.2</v>
      </c>
      <c r="F27" s="8">
        <f t="shared" si="1"/>
        <v>133.6</v>
      </c>
      <c r="G27" s="8">
        <f t="shared" si="2"/>
        <v>50</v>
      </c>
      <c r="H27" s="8">
        <v>267200</v>
      </c>
      <c r="I27" s="8">
        <v>133600</v>
      </c>
      <c r="J27" s="26">
        <v>1000</v>
      </c>
    </row>
    <row r="28" spans="1:10" ht="51" outlineLevel="3">
      <c r="A28" s="5" t="s">
        <v>36</v>
      </c>
      <c r="B28" s="6" t="s">
        <v>37</v>
      </c>
      <c r="C28" s="7" t="s">
        <v>34</v>
      </c>
      <c r="D28" s="6" t="s">
        <v>35</v>
      </c>
      <c r="E28" s="8">
        <f t="shared" si="0"/>
        <v>267.2</v>
      </c>
      <c r="F28" s="8">
        <f t="shared" si="1"/>
        <v>133.6</v>
      </c>
      <c r="G28" s="8">
        <f t="shared" si="2"/>
        <v>50</v>
      </c>
      <c r="H28" s="8">
        <v>267200</v>
      </c>
      <c r="I28" s="8">
        <v>133600</v>
      </c>
      <c r="J28" s="26">
        <v>1000</v>
      </c>
    </row>
    <row r="29" spans="1:10" ht="25.5" outlineLevel="2">
      <c r="A29" s="5" t="s">
        <v>38</v>
      </c>
      <c r="B29" s="6" t="s">
        <v>39</v>
      </c>
      <c r="C29" s="7"/>
      <c r="D29" s="6"/>
      <c r="E29" s="8">
        <f t="shared" si="0"/>
        <v>270.72000000000003</v>
      </c>
      <c r="F29" s="8">
        <f t="shared" si="1"/>
        <v>137.12</v>
      </c>
      <c r="G29" s="8">
        <f t="shared" si="2"/>
        <v>50.650118203309688</v>
      </c>
      <c r="H29" s="8">
        <v>270720</v>
      </c>
      <c r="I29" s="8">
        <v>137120</v>
      </c>
      <c r="J29" s="26">
        <v>1000</v>
      </c>
    </row>
    <row r="30" spans="1:10" ht="25.5" outlineLevel="7">
      <c r="A30" s="2" t="s">
        <v>40</v>
      </c>
      <c r="B30" s="3" t="s">
        <v>41</v>
      </c>
      <c r="C30" s="2" t="s">
        <v>42</v>
      </c>
      <c r="D30" s="3" t="s">
        <v>43</v>
      </c>
      <c r="E30" s="4">
        <f t="shared" si="0"/>
        <v>66.890079999999998</v>
      </c>
      <c r="F30" s="4">
        <f t="shared" si="1"/>
        <v>0</v>
      </c>
      <c r="G30" s="4">
        <f t="shared" si="2"/>
        <v>0</v>
      </c>
      <c r="H30" s="4">
        <v>66890.080000000002</v>
      </c>
      <c r="I30" s="4">
        <v>0</v>
      </c>
      <c r="J30" s="26">
        <v>1000</v>
      </c>
    </row>
    <row r="31" spans="1:10" ht="25.5" outlineLevel="7">
      <c r="A31" s="2" t="s">
        <v>40</v>
      </c>
      <c r="B31" s="3" t="s">
        <v>41</v>
      </c>
      <c r="C31" s="2" t="s">
        <v>44</v>
      </c>
      <c r="D31" s="3" t="s">
        <v>45</v>
      </c>
      <c r="E31" s="4">
        <f t="shared" si="0"/>
        <v>659.7</v>
      </c>
      <c r="F31" s="4">
        <f t="shared" si="1"/>
        <v>339.7</v>
      </c>
      <c r="G31" s="4">
        <f t="shared" si="2"/>
        <v>51.493102925572224</v>
      </c>
      <c r="H31" s="4">
        <v>659700</v>
      </c>
      <c r="I31" s="4">
        <v>339700</v>
      </c>
      <c r="J31" s="26">
        <v>1000</v>
      </c>
    </row>
    <row r="32" spans="1:10" ht="25.5" outlineLevel="7">
      <c r="A32" s="2" t="s">
        <v>40</v>
      </c>
      <c r="B32" s="3" t="s">
        <v>41</v>
      </c>
      <c r="C32" s="2" t="s">
        <v>46</v>
      </c>
      <c r="D32" s="3" t="s">
        <v>47</v>
      </c>
      <c r="E32" s="4">
        <f t="shared" si="0"/>
        <v>822.8</v>
      </c>
      <c r="F32" s="4">
        <f t="shared" si="1"/>
        <v>0</v>
      </c>
      <c r="G32" s="4">
        <f t="shared" si="2"/>
        <v>0</v>
      </c>
      <c r="H32" s="4">
        <v>822800</v>
      </c>
      <c r="I32" s="4">
        <v>0</v>
      </c>
      <c r="J32" s="26">
        <v>1000</v>
      </c>
    </row>
    <row r="33" spans="1:10" ht="38.25" outlineLevel="4">
      <c r="A33" s="5" t="s">
        <v>40</v>
      </c>
      <c r="B33" s="6" t="s">
        <v>41</v>
      </c>
      <c r="C33" s="7"/>
      <c r="D33" s="6"/>
      <c r="E33" s="8">
        <f t="shared" si="0"/>
        <v>1549.3900800000001</v>
      </c>
      <c r="F33" s="8">
        <f t="shared" si="1"/>
        <v>339.7</v>
      </c>
      <c r="G33" s="8">
        <f t="shared" si="2"/>
        <v>21.92475635315801</v>
      </c>
      <c r="H33" s="8">
        <v>1549390.08</v>
      </c>
      <c r="I33" s="8">
        <v>339700</v>
      </c>
      <c r="J33" s="26">
        <v>1000</v>
      </c>
    </row>
    <row r="34" spans="1:10" ht="25.5" outlineLevel="3">
      <c r="A34" s="5" t="s">
        <v>48</v>
      </c>
      <c r="B34" s="6" t="s">
        <v>49</v>
      </c>
      <c r="C34" s="7"/>
      <c r="D34" s="6"/>
      <c r="E34" s="8">
        <f t="shared" si="0"/>
        <v>1549.3900800000001</v>
      </c>
      <c r="F34" s="8">
        <f t="shared" si="1"/>
        <v>339.7</v>
      </c>
      <c r="G34" s="8">
        <f t="shared" si="2"/>
        <v>21.92475635315801</v>
      </c>
      <c r="H34" s="8">
        <v>1549390.08</v>
      </c>
      <c r="I34" s="8">
        <v>339700</v>
      </c>
      <c r="J34" s="26">
        <v>1000</v>
      </c>
    </row>
    <row r="35" spans="1:10" outlineLevel="2">
      <c r="A35" s="5" t="s">
        <v>50</v>
      </c>
      <c r="B35" s="6" t="s">
        <v>51</v>
      </c>
      <c r="C35" s="7"/>
      <c r="D35" s="6"/>
      <c r="E35" s="8">
        <f t="shared" si="0"/>
        <v>1549.3900800000001</v>
      </c>
      <c r="F35" s="8">
        <f t="shared" si="1"/>
        <v>339.7</v>
      </c>
      <c r="G35" s="8">
        <f t="shared" si="2"/>
        <v>21.92475635315801</v>
      </c>
      <c r="H35" s="8">
        <v>1549390.08</v>
      </c>
      <c r="I35" s="8">
        <v>339700</v>
      </c>
      <c r="J35" s="26">
        <v>1000</v>
      </c>
    </row>
    <row r="36" spans="1:10" ht="38.25" outlineLevel="1">
      <c r="A36" s="5" t="s">
        <v>52</v>
      </c>
      <c r="B36" s="6" t="s">
        <v>53</v>
      </c>
      <c r="C36" s="7"/>
      <c r="D36" s="6"/>
      <c r="E36" s="8">
        <f t="shared" si="0"/>
        <v>18387.690079999997</v>
      </c>
      <c r="F36" s="8">
        <f t="shared" si="1"/>
        <v>7895.6210000000001</v>
      </c>
      <c r="G36" s="8">
        <f t="shared" si="2"/>
        <v>42.939711109161792</v>
      </c>
      <c r="H36" s="8">
        <v>18387690.079999998</v>
      </c>
      <c r="I36" s="8">
        <v>7895621</v>
      </c>
      <c r="J36" s="26">
        <v>1000</v>
      </c>
    </row>
    <row r="37" spans="1:10" ht="63.75" outlineLevel="7">
      <c r="A37" s="2" t="s">
        <v>54</v>
      </c>
      <c r="B37" s="3" t="s">
        <v>55</v>
      </c>
      <c r="C37" s="2" t="s">
        <v>44</v>
      </c>
      <c r="D37" s="3" t="s">
        <v>45</v>
      </c>
      <c r="E37" s="4">
        <f t="shared" si="0"/>
        <v>0</v>
      </c>
      <c r="F37" s="4">
        <f t="shared" si="1"/>
        <v>-1.41673</v>
      </c>
      <c r="G37" s="4" t="e">
        <f t="shared" si="2"/>
        <v>#DIV/0!</v>
      </c>
      <c r="H37" s="4">
        <v>0</v>
      </c>
      <c r="I37" s="4">
        <v>-1416.73</v>
      </c>
      <c r="J37" s="26">
        <v>1000</v>
      </c>
    </row>
    <row r="38" spans="1:10" ht="63.75" outlineLevel="3">
      <c r="A38" s="5" t="s">
        <v>54</v>
      </c>
      <c r="B38" s="6" t="s">
        <v>55</v>
      </c>
      <c r="C38" s="7" t="s">
        <v>44</v>
      </c>
      <c r="D38" s="6" t="s">
        <v>45</v>
      </c>
      <c r="E38" s="8">
        <f t="shared" si="0"/>
        <v>0</v>
      </c>
      <c r="F38" s="8">
        <f t="shared" si="1"/>
        <v>-1.41673</v>
      </c>
      <c r="G38" s="8" t="e">
        <f t="shared" si="2"/>
        <v>#DIV/0!</v>
      </c>
      <c r="H38" s="8">
        <v>0</v>
      </c>
      <c r="I38" s="8">
        <v>-1416.73</v>
      </c>
      <c r="J38" s="26">
        <v>1000</v>
      </c>
    </row>
    <row r="39" spans="1:10" ht="51" outlineLevel="2">
      <c r="A39" s="5" t="s">
        <v>56</v>
      </c>
      <c r="B39" s="6" t="s">
        <v>57</v>
      </c>
      <c r="C39" s="7" t="s">
        <v>44</v>
      </c>
      <c r="D39" s="6" t="s">
        <v>45</v>
      </c>
      <c r="E39" s="8">
        <f t="shared" si="0"/>
        <v>0</v>
      </c>
      <c r="F39" s="8">
        <f t="shared" si="1"/>
        <v>-1.41673</v>
      </c>
      <c r="G39" s="8" t="e">
        <f t="shared" si="2"/>
        <v>#DIV/0!</v>
      </c>
      <c r="H39" s="8">
        <v>0</v>
      </c>
      <c r="I39" s="8">
        <v>-1416.73</v>
      </c>
      <c r="J39" s="26">
        <v>1000</v>
      </c>
    </row>
    <row r="40" spans="1:10" ht="51" outlineLevel="1">
      <c r="A40" s="5" t="s">
        <v>58</v>
      </c>
      <c r="B40" s="6" t="s">
        <v>59</v>
      </c>
      <c r="C40" s="7" t="s">
        <v>44</v>
      </c>
      <c r="D40" s="6" t="s">
        <v>45</v>
      </c>
      <c r="E40" s="8">
        <f t="shared" si="0"/>
        <v>0</v>
      </c>
      <c r="F40" s="8">
        <f t="shared" si="1"/>
        <v>-1.41673</v>
      </c>
      <c r="G40" s="8" t="e">
        <f t="shared" si="2"/>
        <v>#DIV/0!</v>
      </c>
      <c r="H40" s="8">
        <v>0</v>
      </c>
      <c r="I40" s="8">
        <v>-1416.73</v>
      </c>
      <c r="J40" s="26">
        <v>1000</v>
      </c>
    </row>
    <row r="41" spans="1:10">
      <c r="A41" s="5" t="s">
        <v>60</v>
      </c>
      <c r="B41" s="6" t="s">
        <v>61</v>
      </c>
      <c r="C41" s="7"/>
      <c r="D41" s="6"/>
      <c r="E41" s="8">
        <f t="shared" si="0"/>
        <v>18387.690079999997</v>
      </c>
      <c r="F41" s="8">
        <f t="shared" si="1"/>
        <v>7894.2042699999993</v>
      </c>
      <c r="G41" s="8">
        <f t="shared" si="2"/>
        <v>42.932006334968641</v>
      </c>
      <c r="H41" s="8">
        <v>18387690.079999998</v>
      </c>
      <c r="I41" s="8">
        <v>7894204.2699999996</v>
      </c>
      <c r="J41" s="26">
        <v>1000</v>
      </c>
    </row>
    <row r="42" spans="1:10" ht="13.5">
      <c r="A42" s="10" t="s">
        <v>62</v>
      </c>
      <c r="B42" s="11"/>
      <c r="C42" s="12"/>
      <c r="D42" s="11"/>
      <c r="E42" s="13">
        <f t="shared" si="0"/>
        <v>18387.690079999997</v>
      </c>
      <c r="F42" s="13">
        <f t="shared" si="1"/>
        <v>7894.2042699999993</v>
      </c>
      <c r="G42" s="13">
        <f t="shared" si="2"/>
        <v>42.932006334968641</v>
      </c>
      <c r="H42" s="13">
        <v>18387690.079999998</v>
      </c>
      <c r="I42" s="13">
        <v>7894204.2699999996</v>
      </c>
      <c r="J42" s="26">
        <v>1000</v>
      </c>
    </row>
  </sheetData>
  <mergeCells count="3">
    <mergeCell ref="A8:F8"/>
    <mergeCell ref="A7:F7"/>
    <mergeCell ref="A5:G6"/>
  </mergeCells>
  <pageMargins left="0.74803149606299213" right="0.15748031496062992" top="0.39370078740157483" bottom="0.39370078740157483" header="0.51181102362204722" footer="0.51181102362204722"/>
  <pageSetup paperSize="9" scale="74" fitToHeight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rep:2.51.0.75</dc:description>
  <cp:lastModifiedBy>USER</cp:lastModifiedBy>
  <cp:lastPrinted>2020-08-13T15:03:04Z</cp:lastPrinted>
  <dcterms:created xsi:type="dcterms:W3CDTF">2020-08-13T15:03:20Z</dcterms:created>
  <dcterms:modified xsi:type="dcterms:W3CDTF">2020-08-13T15:03:20Z</dcterms:modified>
</cp:coreProperties>
</file>