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Бюджет!$A$12:$G$12</definedName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Бюджет!$A$19:$J$20</definedName>
  </definedNames>
  <calcPr calcId="124519"/>
</workbook>
</file>

<file path=xl/calcChain.xml><?xml version="1.0" encoding="utf-8"?>
<calcChain xmlns="http://schemas.openxmlformats.org/spreadsheetml/2006/main">
  <c r="E14" i="1"/>
  <c r="F14"/>
  <c r="E15"/>
  <c r="F15"/>
  <c r="E16"/>
  <c r="F16"/>
  <c r="E17"/>
  <c r="F17"/>
  <c r="E18"/>
  <c r="F18"/>
  <c r="G18" s="1"/>
  <c r="E19"/>
  <c r="G19" s="1"/>
  <c r="F19"/>
  <c r="E20"/>
  <c r="G20" s="1"/>
  <c r="F20"/>
  <c r="E21"/>
  <c r="G21" s="1"/>
  <c r="F21"/>
  <c r="E22"/>
  <c r="G22" s="1"/>
  <c r="F22"/>
  <c r="E23"/>
  <c r="G23" s="1"/>
  <c r="F23"/>
  <c r="E24"/>
  <c r="G24" s="1"/>
  <c r="F24"/>
  <c r="E25"/>
  <c r="F25"/>
  <c r="E26"/>
  <c r="F26"/>
  <c r="G26" s="1"/>
  <c r="E27"/>
  <c r="G27" s="1"/>
  <c r="F27"/>
  <c r="E28"/>
  <c r="G28" s="1"/>
  <c r="F28"/>
  <c r="E29"/>
  <c r="G29" s="1"/>
  <c r="F29"/>
  <c r="E30"/>
  <c r="G30" s="1"/>
  <c r="F30"/>
  <c r="E31"/>
  <c r="G31" s="1"/>
  <c r="F31"/>
  <c r="E32"/>
  <c r="G32" s="1"/>
  <c r="F32"/>
  <c r="E33"/>
  <c r="F33"/>
  <c r="E34"/>
  <c r="F34"/>
  <c r="E35"/>
  <c r="G35" s="1"/>
  <c r="F35"/>
  <c r="E36"/>
  <c r="G36" s="1"/>
  <c r="F36"/>
  <c r="E37"/>
  <c r="G37" s="1"/>
  <c r="F37"/>
  <c r="E38"/>
  <c r="G38" s="1"/>
  <c r="F38"/>
  <c r="E39"/>
  <c r="G39" s="1"/>
  <c r="F39"/>
  <c r="E40"/>
  <c r="G40" s="1"/>
  <c r="F40"/>
  <c r="E41"/>
  <c r="G41" s="1"/>
  <c r="F41"/>
  <c r="E42"/>
  <c r="G42" s="1"/>
  <c r="F42"/>
  <c r="E43"/>
  <c r="G43" s="1"/>
  <c r="F43"/>
  <c r="E44"/>
  <c r="G44" s="1"/>
  <c r="F44"/>
  <c r="E45"/>
  <c r="G45" s="1"/>
  <c r="F45"/>
  <c r="E46"/>
  <c r="G46" s="1"/>
  <c r="F46"/>
  <c r="E47"/>
  <c r="G47" s="1"/>
  <c r="F47"/>
  <c r="E48"/>
  <c r="G48" s="1"/>
  <c r="F48"/>
  <c r="E49"/>
  <c r="F49"/>
  <c r="E50"/>
  <c r="F50"/>
  <c r="G50" s="1"/>
  <c r="E51"/>
  <c r="G51" s="1"/>
  <c r="F51"/>
  <c r="E52"/>
  <c r="G52" s="1"/>
  <c r="F52"/>
  <c r="E53"/>
  <c r="G53" s="1"/>
  <c r="F53"/>
  <c r="E54"/>
  <c r="G54" s="1"/>
  <c r="F54"/>
  <c r="E55"/>
  <c r="G55" s="1"/>
  <c r="F55"/>
  <c r="E56"/>
  <c r="G56" s="1"/>
  <c r="F56"/>
  <c r="E57"/>
  <c r="F57"/>
  <c r="E58"/>
  <c r="F58"/>
  <c r="G58" s="1"/>
  <c r="E59"/>
  <c r="G59" s="1"/>
  <c r="F59"/>
  <c r="E60"/>
  <c r="G60" s="1"/>
  <c r="F60"/>
  <c r="E61"/>
  <c r="G61" s="1"/>
  <c r="F61"/>
  <c r="E62"/>
  <c r="G62" s="1"/>
  <c r="F62"/>
  <c r="E63"/>
  <c r="G63" s="1"/>
  <c r="F63"/>
  <c r="E64"/>
  <c r="G64" s="1"/>
  <c r="F64"/>
  <c r="E65"/>
  <c r="F65"/>
  <c r="E66"/>
  <c r="F66"/>
  <c r="E67"/>
  <c r="G67" s="1"/>
  <c r="F67"/>
  <c r="E68"/>
  <c r="G68" s="1"/>
  <c r="F68"/>
  <c r="E69"/>
  <c r="G69" s="1"/>
  <c r="F69"/>
  <c r="E70"/>
  <c r="G70" s="1"/>
  <c r="F70"/>
  <c r="E71"/>
  <c r="G71" s="1"/>
  <c r="F71"/>
  <c r="E72"/>
  <c r="G72" s="1"/>
  <c r="F72"/>
  <c r="E73"/>
  <c r="G73" s="1"/>
  <c r="F73"/>
  <c r="E74"/>
  <c r="G74" s="1"/>
  <c r="F74"/>
  <c r="E75"/>
  <c r="G75" s="1"/>
  <c r="F75"/>
  <c r="E76"/>
  <c r="G76" s="1"/>
  <c r="F76"/>
  <c r="E77"/>
  <c r="G77" s="1"/>
  <c r="F77"/>
  <c r="E78"/>
  <c r="G78" s="1"/>
  <c r="F78"/>
  <c r="E79"/>
  <c r="G79" s="1"/>
  <c r="F79"/>
  <c r="E80"/>
  <c r="G80" s="1"/>
  <c r="F80"/>
  <c r="E81"/>
  <c r="F81"/>
  <c r="E82"/>
  <c r="F82"/>
  <c r="G82" s="1"/>
  <c r="E83"/>
  <c r="G83" s="1"/>
  <c r="F83"/>
  <c r="E84"/>
  <c r="G84" s="1"/>
  <c r="F84"/>
  <c r="E85"/>
  <c r="G85" s="1"/>
  <c r="F85"/>
  <c r="E86"/>
  <c r="G86" s="1"/>
  <c r="F86"/>
  <c r="E87"/>
  <c r="G87" s="1"/>
  <c r="F87"/>
  <c r="E88"/>
  <c r="G88" s="1"/>
  <c r="F88"/>
  <c r="E89"/>
  <c r="F89"/>
  <c r="E90"/>
  <c r="F90"/>
  <c r="G90" s="1"/>
  <c r="E91"/>
  <c r="G91" s="1"/>
  <c r="F91"/>
  <c r="E92"/>
  <c r="G92" s="1"/>
  <c r="F92"/>
  <c r="E93"/>
  <c r="G93" s="1"/>
  <c r="F93"/>
  <c r="E94"/>
  <c r="G94" s="1"/>
  <c r="F94"/>
  <c r="E95"/>
  <c r="G95" s="1"/>
  <c r="F95"/>
  <c r="E96"/>
  <c r="G96" s="1"/>
  <c r="F96"/>
  <c r="E97"/>
  <c r="F97"/>
  <c r="E98"/>
  <c r="F98"/>
  <c r="E99"/>
  <c r="G99" s="1"/>
  <c r="F99"/>
  <c r="E100"/>
  <c r="G100" s="1"/>
  <c r="F100"/>
  <c r="E101"/>
  <c r="G101" s="1"/>
  <c r="F101"/>
  <c r="E102"/>
  <c r="G102" s="1"/>
  <c r="F102"/>
  <c r="E103"/>
  <c r="G103" s="1"/>
  <c r="F103"/>
  <c r="E104"/>
  <c r="G104" s="1"/>
  <c r="F104"/>
  <c r="E105"/>
  <c r="G105" s="1"/>
  <c r="F105"/>
  <c r="E106"/>
  <c r="G106" s="1"/>
  <c r="F106"/>
  <c r="E107"/>
  <c r="G107" s="1"/>
  <c r="F107"/>
  <c r="E108"/>
  <c r="G108" s="1"/>
  <c r="F108"/>
  <c r="E109"/>
  <c r="G109" s="1"/>
  <c r="F109"/>
  <c r="E110"/>
  <c r="G110" s="1"/>
  <c r="F110"/>
  <c r="E111"/>
  <c r="G111" s="1"/>
  <c r="F111"/>
  <c r="E112"/>
  <c r="G112" s="1"/>
  <c r="F112"/>
  <c r="E113"/>
  <c r="F113"/>
  <c r="E114"/>
  <c r="F114"/>
  <c r="G114" s="1"/>
  <c r="E115"/>
  <c r="G115" s="1"/>
  <c r="F115"/>
  <c r="E116"/>
  <c r="G116" s="1"/>
  <c r="F116"/>
  <c r="E117"/>
  <c r="G117" s="1"/>
  <c r="F117"/>
  <c r="E118"/>
  <c r="G118" s="1"/>
  <c r="F118"/>
  <c r="E119"/>
  <c r="G119" s="1"/>
  <c r="F119"/>
  <c r="E120"/>
  <c r="G120" s="1"/>
  <c r="F120"/>
  <c r="E121"/>
  <c r="F121"/>
  <c r="E122"/>
  <c r="F122"/>
  <c r="G122" s="1"/>
  <c r="E123"/>
  <c r="G123" s="1"/>
  <c r="F123"/>
  <c r="E124"/>
  <c r="G124" s="1"/>
  <c r="F124"/>
  <c r="E125"/>
  <c r="G125" s="1"/>
  <c r="F125"/>
  <c r="E126"/>
  <c r="G126" s="1"/>
  <c r="F126"/>
  <c r="E127"/>
  <c r="G127" s="1"/>
  <c r="F127"/>
  <c r="E128"/>
  <c r="G128" s="1"/>
  <c r="F128"/>
  <c r="E129"/>
  <c r="F129"/>
  <c r="E130"/>
  <c r="F130"/>
  <c r="E131"/>
  <c r="G131" s="1"/>
  <c r="F131"/>
  <c r="E132"/>
  <c r="G132" s="1"/>
  <c r="F132"/>
  <c r="E133"/>
  <c r="G133" s="1"/>
  <c r="F133"/>
  <c r="E134"/>
  <c r="G134" s="1"/>
  <c r="F134"/>
  <c r="E135"/>
  <c r="G135" s="1"/>
  <c r="F135"/>
  <c r="E136"/>
  <c r="G136" s="1"/>
  <c r="F136"/>
  <c r="E137"/>
  <c r="G137" s="1"/>
  <c r="F137"/>
  <c r="E138"/>
  <c r="G138" s="1"/>
  <c r="F138"/>
  <c r="E139"/>
  <c r="G139" s="1"/>
  <c r="F139"/>
  <c r="E140"/>
  <c r="G140" s="1"/>
  <c r="F140"/>
  <c r="E141"/>
  <c r="G141" s="1"/>
  <c r="F141"/>
  <c r="E142"/>
  <c r="G142" s="1"/>
  <c r="F142"/>
  <c r="E143"/>
  <c r="G143" s="1"/>
  <c r="F143"/>
  <c r="E144"/>
  <c r="G144" s="1"/>
  <c r="F144"/>
  <c r="E145"/>
  <c r="F145"/>
  <c r="E146"/>
  <c r="F146"/>
  <c r="G146" s="1"/>
  <c r="E147"/>
  <c r="G147" s="1"/>
  <c r="F147"/>
  <c r="E148"/>
  <c r="G148" s="1"/>
  <c r="F148"/>
  <c r="E149"/>
  <c r="G149" s="1"/>
  <c r="F149"/>
  <c r="E150"/>
  <c r="G150" s="1"/>
  <c r="F150"/>
  <c r="E151"/>
  <c r="G151" s="1"/>
  <c r="F151"/>
  <c r="E152"/>
  <c r="G152" s="1"/>
  <c r="F152"/>
  <c r="E153"/>
  <c r="F153"/>
  <c r="E154"/>
  <c r="F154"/>
  <c r="G154" s="1"/>
  <c r="E155"/>
  <c r="G155" s="1"/>
  <c r="F155"/>
  <c r="E156"/>
  <c r="G156" s="1"/>
  <c r="F156"/>
  <c r="E157"/>
  <c r="G157" s="1"/>
  <c r="F157"/>
  <c r="E158"/>
  <c r="G158" s="1"/>
  <c r="F158"/>
  <c r="E159"/>
  <c r="G159" s="1"/>
  <c r="F159"/>
  <c r="E160"/>
  <c r="G160" s="1"/>
  <c r="F160"/>
  <c r="E161"/>
  <c r="F161"/>
  <c r="E162"/>
  <c r="F162"/>
  <c r="E163"/>
  <c r="G163" s="1"/>
  <c r="F163"/>
  <c r="E164"/>
  <c r="G164" s="1"/>
  <c r="F164"/>
  <c r="E165"/>
  <c r="G165" s="1"/>
  <c r="F165"/>
  <c r="E166"/>
  <c r="G166" s="1"/>
  <c r="F166"/>
  <c r="E167"/>
  <c r="G167" s="1"/>
  <c r="F167"/>
  <c r="E168"/>
  <c r="G168" s="1"/>
  <c r="F168"/>
  <c r="E169"/>
  <c r="G169" s="1"/>
  <c r="F169"/>
  <c r="E170"/>
  <c r="G170" s="1"/>
  <c r="F170"/>
  <c r="E171"/>
  <c r="G171" s="1"/>
  <c r="F171"/>
  <c r="E172"/>
  <c r="G172" s="1"/>
  <c r="F172"/>
  <c r="E173"/>
  <c r="G173" s="1"/>
  <c r="F173"/>
  <c r="E174"/>
  <c r="G174" s="1"/>
  <c r="F174"/>
  <c r="E175"/>
  <c r="G175" s="1"/>
  <c r="F175"/>
  <c r="E176"/>
  <c r="G176" s="1"/>
  <c r="F176"/>
  <c r="E177"/>
  <c r="F177"/>
  <c r="E178"/>
  <c r="F178"/>
  <c r="G178" s="1"/>
  <c r="E179"/>
  <c r="G179" s="1"/>
  <c r="F179"/>
  <c r="E180"/>
  <c r="G180" s="1"/>
  <c r="F180"/>
  <c r="E181"/>
  <c r="G181" s="1"/>
  <c r="F181"/>
  <c r="E182"/>
  <c r="G182" s="1"/>
  <c r="F182"/>
  <c r="E183"/>
  <c r="G183" s="1"/>
  <c r="F183"/>
  <c r="E184"/>
  <c r="G184" s="1"/>
  <c r="F184"/>
  <c r="E185"/>
  <c r="F185"/>
  <c r="E186"/>
  <c r="F186"/>
  <c r="G186" s="1"/>
  <c r="E187"/>
  <c r="G187" s="1"/>
  <c r="F187"/>
  <c r="E188"/>
  <c r="G188" s="1"/>
  <c r="F188"/>
  <c r="E189"/>
  <c r="G189" s="1"/>
  <c r="F189"/>
  <c r="E190"/>
  <c r="G190" s="1"/>
  <c r="F190"/>
  <c r="E191"/>
  <c r="G191" s="1"/>
  <c r="F191"/>
  <c r="E192"/>
  <c r="G192" s="1"/>
  <c r="F192"/>
  <c r="E193"/>
  <c r="F193"/>
  <c r="E194"/>
  <c r="F194"/>
  <c r="E195"/>
  <c r="G195" s="1"/>
  <c r="F195"/>
  <c r="E196"/>
  <c r="G196" s="1"/>
  <c r="F196"/>
  <c r="E197"/>
  <c r="G197" s="1"/>
  <c r="F197"/>
  <c r="E198"/>
  <c r="G198" s="1"/>
  <c r="F198"/>
  <c r="E199"/>
  <c r="G199" s="1"/>
  <c r="F199"/>
  <c r="E200"/>
  <c r="G200" s="1"/>
  <c r="F200"/>
  <c r="E201"/>
  <c r="G201" s="1"/>
  <c r="F201"/>
  <c r="E202"/>
  <c r="G202" s="1"/>
  <c r="F202"/>
  <c r="E203"/>
  <c r="G203" s="1"/>
  <c r="F203"/>
  <c r="E204"/>
  <c r="G204" s="1"/>
  <c r="F204"/>
  <c r="E205"/>
  <c r="G205" s="1"/>
  <c r="F205"/>
  <c r="E206"/>
  <c r="G206" s="1"/>
  <c r="F206"/>
  <c r="E207"/>
  <c r="G207" s="1"/>
  <c r="F207"/>
  <c r="E208"/>
  <c r="G208" s="1"/>
  <c r="F208"/>
  <c r="G34"/>
  <c r="G66"/>
  <c r="G98"/>
  <c r="G130"/>
  <c r="G162"/>
  <c r="G194"/>
  <c r="F13"/>
  <c r="E13"/>
  <c r="G17"/>
  <c r="G25"/>
  <c r="G33"/>
  <c r="G49"/>
  <c r="G57"/>
  <c r="G65"/>
  <c r="G81"/>
  <c r="G89"/>
  <c r="G97"/>
  <c r="G113"/>
  <c r="G121"/>
  <c r="G129"/>
  <c r="G145"/>
  <c r="G153"/>
  <c r="G161"/>
  <c r="G177"/>
  <c r="G185"/>
  <c r="G193"/>
  <c r="G13" l="1"/>
  <c r="G16"/>
  <c r="G15"/>
  <c r="G14"/>
</calcChain>
</file>

<file path=xl/sharedStrings.xml><?xml version="1.0" encoding="utf-8"?>
<sst xmlns="http://schemas.openxmlformats.org/spreadsheetml/2006/main" count="608" uniqueCount="182">
  <si>
    <t>Бюджет: Бюджет МО "Таицкое городское поселение"</t>
  </si>
  <si>
    <t>КЦСР</t>
  </si>
  <si>
    <t>КВР</t>
  </si>
  <si>
    <t>КФСР</t>
  </si>
  <si>
    <t>Наименование кода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</si>
  <si>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</si>
  <si>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</si>
  <si>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</si>
  <si>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</si>
  <si>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</si>
  <si>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</si>
  <si>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121</t>
  </si>
  <si>
    <t>Фонд оплаты труда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</si>
  <si>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</si>
  <si>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</si>
  <si>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</si>
  <si>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</si>
  <si>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</si>
  <si>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</si>
  <si>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</si>
  <si>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</si>
  <si>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</si>
  <si>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</si>
  <si>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</si>
  <si>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</si>
  <si>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</si>
  <si>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</si>
  <si>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853</t>
  </si>
  <si>
    <t>Уплата иных платежей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</si>
  <si>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</si>
  <si>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</si>
  <si>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</si>
  <si>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</si>
  <si>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</si>
  <si>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</si>
  <si>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</si>
  <si>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</si>
  <si>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</si>
  <si>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</si>
  <si>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540</t>
  </si>
  <si>
    <t>Иные межбюджетные трансферты</t>
  </si>
  <si>
    <t>0501</t>
  </si>
  <si>
    <t>Жилищное хозяйство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</si>
  <si>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</si>
  <si>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</si>
  <si>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</si>
  <si>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</si>
  <si>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</si>
  <si>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</si>
  <si>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</si>
  <si>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</si>
  <si>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</si>
  <si>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</si>
  <si>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</si>
  <si>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Коммунальное хозяйство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</si>
  <si>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</si>
  <si>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</si>
  <si>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</si>
  <si>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</si>
  <si>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870</t>
  </si>
  <si>
    <t>Резервные средства</t>
  </si>
  <si>
    <t>0111</t>
  </si>
  <si>
    <t>Резервные фонды</t>
  </si>
  <si>
    <t>6290015030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</si>
  <si>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</si>
  <si>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0113</t>
  </si>
  <si>
    <t>Другие общегосударственные вопросы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</si>
  <si>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</si>
  <si>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</si>
  <si>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6290015090</t>
  </si>
  <si>
    <t>Проведение мероприятий по гражданской обороне в рамках непрограммных расходов ОМСУ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</si>
  <si>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</si>
  <si>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</si>
  <si>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6290015120</t>
  </si>
  <si>
    <t>Мероприятия по обеспечению первичных мер пожарной безопасности в рамках непрограммных расходов ОМСУ</t>
  </si>
  <si>
    <t>0503</t>
  </si>
  <si>
    <t>Благоустройство</t>
  </si>
  <si>
    <t>6290015180</t>
  </si>
  <si>
    <t>Мероприятия по землеустройству и землепользованию в рамках непрограммных расходов ОМСУ</t>
  </si>
  <si>
    <t>0412</t>
  </si>
  <si>
    <t>Другие вопросы в области национальной экономики</t>
  </si>
  <si>
    <t>6290015280</t>
  </si>
  <si>
    <t>Доплаты к пенсиям муниципальных служащих в рамках непрограммных расходов ОМСУ</t>
  </si>
  <si>
    <t>321</t>
  </si>
  <si>
    <t>Пособия, компенсации и иные социальные выплаты гражданам, кроме публичных нормативных обязательств</t>
  </si>
  <si>
    <t>1001</t>
  </si>
  <si>
    <t>Пенсионное обеспечение</t>
  </si>
  <si>
    <t>6290016360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</si>
  <si>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</si>
  <si>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</si>
  <si>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</si>
  <si>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</si>
  <si>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</si>
  <si>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</si>
  <si>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Мобилизационная и вневойсковая подготовка</t>
  </si>
  <si>
    <t>8400000000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</si>
  <si>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</si>
  <si>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</si>
  <si>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</si>
  <si>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8410015440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</si>
  <si>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</si>
  <si>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0409</t>
  </si>
  <si>
    <t>Дорожное хозяйство (дорожные фонды)</t>
  </si>
  <si>
    <t>8410018670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</si>
  <si>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</si>
  <si>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84100S0140</t>
  </si>
  <si>
    <t>84100S4660</t>
  </si>
  <si>
    <t>84100S4770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</si>
  <si>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</si>
  <si>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8420000000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</si>
  <si>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</si>
  <si>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</si>
  <si>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</si>
  <si>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8420015200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</si>
  <si>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</si>
  <si>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8420015210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</si>
  <si>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</si>
  <si>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8420015220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</si>
  <si>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</si>
  <si>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8420015240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</si>
  <si>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</si>
  <si>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8420015380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</si>
  <si>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</si>
  <si>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8420016490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</si>
  <si>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</si>
  <si>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84200L5760</t>
  </si>
  <si>
    <t>84200S4790</t>
  </si>
  <si>
    <t>8430000000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</si>
  <si>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</si>
  <si>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8430012500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</si>
  <si>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</si>
  <si>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111</t>
  </si>
  <si>
    <t>Фонд оплаты труда учреждений</t>
  </si>
  <si>
    <t>0801</t>
  </si>
  <si>
    <t>Культура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</si>
  <si>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</si>
  <si>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</si>
  <si>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851</t>
  </si>
  <si>
    <t>Уплата налога на имущество организаций и земельного налога</t>
  </si>
  <si>
    <t>8430012600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</si>
  <si>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</si>
  <si>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8430015630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</si>
  <si>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</si>
  <si>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84300S0360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</si>
  <si>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</si>
  <si>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84300S4840</t>
  </si>
  <si>
    <t>8440000000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</si>
  <si>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</si>
  <si>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</si>
  <si>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</si>
  <si>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0707</t>
  </si>
  <si>
    <t>Молодежная политика</t>
  </si>
  <si>
    <t>8440015340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</si>
  <si>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</si>
  <si>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8440016260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</si>
  <si>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</si>
  <si>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8460000000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</si>
  <si>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</si>
  <si>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8460015530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</si>
  <si>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</si>
  <si>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8470000000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</si>
  <si>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</si>
  <si>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8470015510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</si>
  <si>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</si>
  <si>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8480000000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</si>
  <si>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</si>
  <si>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8480019281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</si>
  <si>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</si>
  <si>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8490000000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</si>
  <si>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</si>
  <si>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8490015510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</si>
  <si>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</si>
  <si>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Итого</t>
  </si>
  <si>
    <t>Приложение № 8.1.</t>
  </si>
  <si>
    <t>к Постановлению Главы администрации</t>
  </si>
  <si>
    <t>Таицкое городское поселение</t>
  </si>
  <si>
    <t>тыс. руб.</t>
  </si>
  <si>
    <t xml:space="preserve">Распределение бюджетных ассигнований по разделам и подразделам, целевым статьям(муниципальным программам  и непрограммным направлениям деятельности), видам расхода классификации расходов бюджета Таицкого городского поселения  на 2 полугодие 2020 года </t>
  </si>
  <si>
    <t>Бюджет на 2020 год</t>
  </si>
  <si>
    <t>Процент исполнения, %</t>
  </si>
  <si>
    <t>от 15 июля 2020 года № 321</t>
  </si>
  <si>
    <t>Исполено за 1 полугодие 2020 года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</si>
</sst>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8.5"/>
      <name val="Arial Narrow"/>
      <family val="2"/>
      <charset val="204"/>
    </font>
    <font>
      <b/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5" fillId="0" borderId="0" xfId="0" applyFont="1"/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7" fillId="0" borderId="0" xfId="0" applyNumberFormat="1" applyFont="1" applyBorder="1" applyAlignment="1" applyProtection="1"/>
    <xf numFmtId="0" fontId="5" fillId="0" borderId="0" xfId="0" applyFont="1" applyAlignment="1"/>
    <xf numFmtId="0" fontId="8" fillId="0" borderId="0" xfId="0" applyFont="1" applyBorder="1" applyAlignment="1" applyProtection="1"/>
    <xf numFmtId="49" fontId="9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08"/>
  <sheetViews>
    <sheetView showGridLines="0" tabSelected="1" workbookViewId="0">
      <selection activeCell="L14" sqref="L14"/>
    </sheetView>
  </sheetViews>
  <sheetFormatPr defaultRowHeight="12.75" customHeight="1" outlineLevelRow="4"/>
  <cols>
    <col min="1" max="1" width="16.85546875" customWidth="1"/>
    <col min="2" max="3" width="10.28515625" customWidth="1"/>
    <col min="4" max="4" width="30.7109375" customWidth="1"/>
    <col min="5" max="5" width="13" customWidth="1"/>
    <col min="6" max="6" width="15.42578125" customWidth="1"/>
    <col min="7" max="7" width="13.140625" customWidth="1"/>
    <col min="8" max="9" width="15.42578125" hidden="1" customWidth="1"/>
    <col min="10" max="10" width="9.140625" hidden="1" customWidth="1"/>
  </cols>
  <sheetData>
    <row r="1" spans="1:10">
      <c r="A1" s="15"/>
      <c r="B1" s="15"/>
      <c r="C1" s="15"/>
      <c r="D1" s="15"/>
      <c r="E1" s="15"/>
      <c r="F1" s="15"/>
      <c r="G1" s="16" t="s">
        <v>173</v>
      </c>
      <c r="H1" s="15"/>
      <c r="I1" s="15"/>
    </row>
    <row r="2" spans="1:10" ht="13.5">
      <c r="A2" s="15"/>
      <c r="B2" s="15"/>
      <c r="C2" s="15"/>
      <c r="D2" s="15"/>
      <c r="E2" s="15"/>
      <c r="F2" s="15"/>
      <c r="G2" s="17" t="s">
        <v>174</v>
      </c>
      <c r="H2" s="15"/>
      <c r="I2" s="15"/>
    </row>
    <row r="3" spans="1:10" ht="16.5">
      <c r="A3" s="18"/>
      <c r="B3" s="19"/>
      <c r="C3" s="19"/>
      <c r="D3" s="19"/>
      <c r="E3" s="19"/>
      <c r="F3" s="19"/>
      <c r="G3" s="17" t="s">
        <v>175</v>
      </c>
      <c r="H3" s="19"/>
      <c r="I3" s="19"/>
    </row>
    <row r="4" spans="1:10" ht="13.5">
      <c r="A4" s="20"/>
      <c r="B4" s="15"/>
      <c r="C4" s="15"/>
      <c r="D4" s="15"/>
      <c r="E4" s="15"/>
      <c r="F4" s="15"/>
      <c r="G4" s="27" t="s">
        <v>180</v>
      </c>
      <c r="H4" s="15"/>
      <c r="I4" s="15"/>
    </row>
    <row r="5" spans="1:10">
      <c r="A5" s="24"/>
      <c r="B5" s="25"/>
      <c r="C5" s="25"/>
      <c r="D5" s="25"/>
      <c r="E5" s="25"/>
      <c r="F5" s="25"/>
    </row>
    <row r="6" spans="1:10" ht="16.5">
      <c r="A6" s="26" t="s">
        <v>177</v>
      </c>
      <c r="B6" s="26"/>
      <c r="C6" s="26"/>
      <c r="D6" s="26"/>
      <c r="E6" s="26"/>
      <c r="F6" s="26"/>
      <c r="G6" s="26"/>
      <c r="H6" s="23"/>
      <c r="I6" s="23"/>
    </row>
    <row r="7" spans="1:10" ht="47.25" customHeight="1">
      <c r="A7" s="26"/>
      <c r="B7" s="26"/>
      <c r="C7" s="26"/>
      <c r="D7" s="26"/>
      <c r="E7" s="26"/>
      <c r="F7" s="26"/>
      <c r="G7" s="26"/>
      <c r="H7" s="23"/>
      <c r="I7" s="23"/>
    </row>
    <row r="8" spans="1:10" ht="26.1" customHeight="1">
      <c r="A8" s="24"/>
      <c r="B8" s="25"/>
      <c r="C8" s="25"/>
      <c r="D8" s="25"/>
      <c r="E8" s="25"/>
      <c r="F8" s="25"/>
      <c r="G8" s="25"/>
      <c r="H8" s="22"/>
      <c r="I8" s="22"/>
    </row>
    <row r="9" spans="1:10" ht="12.75" customHeight="1">
      <c r="A9" s="24" t="s">
        <v>0</v>
      </c>
      <c r="B9" s="25"/>
      <c r="C9" s="25"/>
      <c r="D9" s="25"/>
      <c r="E9" s="25"/>
      <c r="F9" s="25"/>
    </row>
    <row r="10" spans="1:10">
      <c r="A10" s="24"/>
      <c r="B10" s="25"/>
      <c r="C10" s="25"/>
      <c r="D10" s="25"/>
      <c r="E10" s="25"/>
      <c r="F10" s="25"/>
    </row>
    <row r="11" spans="1:10">
      <c r="A11" s="1" t="s">
        <v>176</v>
      </c>
      <c r="B11" s="1"/>
      <c r="C11" s="1"/>
      <c r="D11" s="1"/>
      <c r="E11" s="1"/>
      <c r="F11" s="1"/>
      <c r="G11" s="1"/>
      <c r="H11" s="1"/>
      <c r="I11" s="1"/>
    </row>
    <row r="12" spans="1:10" ht="27">
      <c r="A12" s="2" t="s">
        <v>1</v>
      </c>
      <c r="B12" s="2" t="s">
        <v>2</v>
      </c>
      <c r="C12" s="2" t="s">
        <v>3</v>
      </c>
      <c r="D12" s="2" t="s">
        <v>4</v>
      </c>
      <c r="E12" s="21" t="s">
        <v>178</v>
      </c>
      <c r="F12" s="21" t="s">
        <v>181</v>
      </c>
      <c r="G12" s="21" t="s">
        <v>179</v>
      </c>
      <c r="H12" s="21" t="s">
        <v>178</v>
      </c>
      <c r="I12" s="21" t="s">
        <v>181</v>
      </c>
    </row>
    <row r="13" spans="1:10" ht="22.5">
      <c r="A13" s="3" t="s">
        <v>5</v>
      </c>
      <c r="B13" s="4"/>
      <c r="C13" s="4"/>
      <c r="D13" s="5" t="s">
        <v>6</v>
      </c>
      <c r="E13" s="6">
        <f>H13/J13</f>
        <v>15565.92</v>
      </c>
      <c r="F13" s="6">
        <f>I13/J13</f>
        <v>5364.6876299999994</v>
      </c>
      <c r="G13" s="6">
        <f>F13/E13*100</f>
        <v>34.46431454099725</v>
      </c>
      <c r="H13" s="6">
        <v>15565920</v>
      </c>
      <c r="I13" s="6">
        <v>5364687.63</v>
      </c>
      <c r="J13">
        <v>1000</v>
      </c>
    </row>
    <row r="14" spans="1:10" ht="33.75" outlineLevel="1">
      <c r="A14" s="3" t="s">
        <v>7</v>
      </c>
      <c r="B14" s="4"/>
      <c r="C14" s="4"/>
      <c r="D14" s="5" t="s">
        <v>8</v>
      </c>
      <c r="E14" s="6">
        <f t="shared" ref="E14:E77" si="0">H14/J14</f>
        <v>12108.6</v>
      </c>
      <c r="F14" s="6">
        <f t="shared" ref="F14:F77" si="1">I14/J14</f>
        <v>3973.59692</v>
      </c>
      <c r="G14" s="6">
        <f>F14/E14*100</f>
        <v>32.816319970929754</v>
      </c>
      <c r="H14" s="6">
        <v>12108600</v>
      </c>
      <c r="I14" s="6">
        <v>3973596.92</v>
      </c>
      <c r="J14">
        <v>1000</v>
      </c>
    </row>
    <row r="15" spans="1:10" ht="56.25" outlineLevel="2">
      <c r="A15" s="3" t="s">
        <v>9</v>
      </c>
      <c r="B15" s="4"/>
      <c r="C15" s="4"/>
      <c r="D15" s="5" t="s">
        <v>10</v>
      </c>
      <c r="E15" s="6">
        <f t="shared" si="0"/>
        <v>10416</v>
      </c>
      <c r="F15" s="6">
        <f t="shared" si="1"/>
        <v>3330.2552500000002</v>
      </c>
      <c r="G15" s="6">
        <f>F15/E15*100</f>
        <v>31.972496639784946</v>
      </c>
      <c r="H15" s="6">
        <v>10416000</v>
      </c>
      <c r="I15" s="6">
        <v>3330255.25</v>
      </c>
      <c r="J15">
        <v>1000</v>
      </c>
    </row>
    <row r="16" spans="1:10" ht="33.75" outlineLevel="3">
      <c r="A16" s="3" t="s">
        <v>9</v>
      </c>
      <c r="B16" s="4" t="s">
        <v>11</v>
      </c>
      <c r="C16" s="4"/>
      <c r="D16" s="5" t="s">
        <v>12</v>
      </c>
      <c r="E16" s="6">
        <f t="shared" si="0"/>
        <v>8000</v>
      </c>
      <c r="F16" s="6">
        <f t="shared" si="1"/>
        <v>2583.9169300000003</v>
      </c>
      <c r="G16" s="6">
        <f>F16/E16*100</f>
        <v>32.298961625000004</v>
      </c>
      <c r="H16" s="6">
        <v>8000000</v>
      </c>
      <c r="I16" s="6">
        <v>2583916.9300000002</v>
      </c>
      <c r="J16">
        <v>1000</v>
      </c>
    </row>
    <row r="17" spans="1:10" ht="67.5" outlineLevel="4">
      <c r="A17" s="7" t="s">
        <v>9</v>
      </c>
      <c r="B17" s="7" t="s">
        <v>11</v>
      </c>
      <c r="C17" s="7" t="s">
        <v>13</v>
      </c>
      <c r="D17" s="8" t="s">
        <v>14</v>
      </c>
      <c r="E17" s="9">
        <f t="shared" si="0"/>
        <v>8000</v>
      </c>
      <c r="F17" s="9">
        <f t="shared" si="1"/>
        <v>2583.9169300000003</v>
      </c>
      <c r="G17" s="9">
        <f>F17/E17*100</f>
        <v>32.298961625000004</v>
      </c>
      <c r="H17" s="9">
        <v>8000000</v>
      </c>
      <c r="I17" s="9">
        <v>2583916.9300000002</v>
      </c>
      <c r="J17">
        <v>1000</v>
      </c>
    </row>
    <row r="18" spans="1:10" ht="67.5" outlineLevel="3">
      <c r="A18" s="3" t="s">
        <v>9</v>
      </c>
      <c r="B18" s="4" t="s">
        <v>15</v>
      </c>
      <c r="C18" s="4"/>
      <c r="D18" s="5" t="s">
        <v>16</v>
      </c>
      <c r="E18" s="6">
        <f t="shared" si="0"/>
        <v>2416</v>
      </c>
      <c r="F18" s="6">
        <f t="shared" si="1"/>
        <v>746.33831999999995</v>
      </c>
      <c r="G18" s="6">
        <f t="shared" ref="G14:G77" si="2">F18/E18*100</f>
        <v>30.891486754966884</v>
      </c>
      <c r="H18" s="6">
        <v>2416000</v>
      </c>
      <c r="I18" s="6">
        <v>746338.32</v>
      </c>
      <c r="J18">
        <v>1000</v>
      </c>
    </row>
    <row r="19" spans="1:10" ht="67.5" outlineLevel="4">
      <c r="A19" s="7" t="s">
        <v>9</v>
      </c>
      <c r="B19" s="7" t="s">
        <v>15</v>
      </c>
      <c r="C19" s="7" t="s">
        <v>13</v>
      </c>
      <c r="D19" s="8" t="s">
        <v>14</v>
      </c>
      <c r="E19" s="9">
        <f t="shared" si="0"/>
        <v>2416</v>
      </c>
      <c r="F19" s="9">
        <f t="shared" si="1"/>
        <v>746.33831999999995</v>
      </c>
      <c r="G19" s="9">
        <f t="shared" si="2"/>
        <v>30.891486754966884</v>
      </c>
      <c r="H19" s="9">
        <v>2416000</v>
      </c>
      <c r="I19" s="9">
        <v>746338.32</v>
      </c>
      <c r="J19">
        <v>1000</v>
      </c>
    </row>
    <row r="20" spans="1:10" ht="45" outlineLevel="2">
      <c r="A20" s="3" t="s">
        <v>17</v>
      </c>
      <c r="B20" s="4"/>
      <c r="C20" s="4"/>
      <c r="D20" s="5" t="s">
        <v>18</v>
      </c>
      <c r="E20" s="6">
        <f t="shared" si="0"/>
        <v>1692.6</v>
      </c>
      <c r="F20" s="6">
        <f t="shared" si="1"/>
        <v>643.34167000000002</v>
      </c>
      <c r="G20" s="6">
        <f t="shared" si="2"/>
        <v>38.009078931820873</v>
      </c>
      <c r="H20" s="6">
        <v>1692600</v>
      </c>
      <c r="I20" s="6">
        <v>643341.67000000004</v>
      </c>
      <c r="J20">
        <v>1000</v>
      </c>
    </row>
    <row r="21" spans="1:10" ht="33.75" outlineLevel="3">
      <c r="A21" s="3" t="s">
        <v>17</v>
      </c>
      <c r="B21" s="4" t="s">
        <v>11</v>
      </c>
      <c r="C21" s="4"/>
      <c r="D21" s="5" t="s">
        <v>12</v>
      </c>
      <c r="E21" s="6">
        <f t="shared" si="0"/>
        <v>1300</v>
      </c>
      <c r="F21" s="6">
        <f t="shared" si="1"/>
        <v>507.27665000000002</v>
      </c>
      <c r="G21" s="6">
        <f t="shared" si="2"/>
        <v>39.021280769230771</v>
      </c>
      <c r="H21" s="6">
        <v>1300000</v>
      </c>
      <c r="I21" s="6">
        <v>507276.65</v>
      </c>
      <c r="J21">
        <v>1000</v>
      </c>
    </row>
    <row r="22" spans="1:10" ht="67.5" outlineLevel="4">
      <c r="A22" s="7" t="s">
        <v>17</v>
      </c>
      <c r="B22" s="7" t="s">
        <v>11</v>
      </c>
      <c r="C22" s="7" t="s">
        <v>13</v>
      </c>
      <c r="D22" s="8" t="s">
        <v>14</v>
      </c>
      <c r="E22" s="9">
        <f t="shared" si="0"/>
        <v>1300</v>
      </c>
      <c r="F22" s="9">
        <f t="shared" si="1"/>
        <v>507.27665000000002</v>
      </c>
      <c r="G22" s="9">
        <f t="shared" si="2"/>
        <v>39.021280769230771</v>
      </c>
      <c r="H22" s="9">
        <v>1300000</v>
      </c>
      <c r="I22" s="9">
        <v>507276.65</v>
      </c>
      <c r="J22">
        <v>1000</v>
      </c>
    </row>
    <row r="23" spans="1:10" ht="67.5" outlineLevel="3">
      <c r="A23" s="3" t="s">
        <v>17</v>
      </c>
      <c r="B23" s="4" t="s">
        <v>15</v>
      </c>
      <c r="C23" s="4"/>
      <c r="D23" s="5" t="s">
        <v>16</v>
      </c>
      <c r="E23" s="6">
        <f t="shared" si="0"/>
        <v>392.6</v>
      </c>
      <c r="F23" s="6">
        <f t="shared" si="1"/>
        <v>136.06501999999998</v>
      </c>
      <c r="G23" s="6">
        <f t="shared" si="2"/>
        <v>34.657417218543038</v>
      </c>
      <c r="H23" s="6">
        <v>392600</v>
      </c>
      <c r="I23" s="6">
        <v>136065.01999999999</v>
      </c>
      <c r="J23">
        <v>1000</v>
      </c>
    </row>
    <row r="24" spans="1:10" ht="67.5" outlineLevel="4">
      <c r="A24" s="7" t="s">
        <v>17</v>
      </c>
      <c r="B24" s="7" t="s">
        <v>15</v>
      </c>
      <c r="C24" s="7" t="s">
        <v>13</v>
      </c>
      <c r="D24" s="8" t="s">
        <v>14</v>
      </c>
      <c r="E24" s="9">
        <f t="shared" si="0"/>
        <v>392.6</v>
      </c>
      <c r="F24" s="9">
        <f t="shared" si="1"/>
        <v>136.06501999999998</v>
      </c>
      <c r="G24" s="9">
        <f t="shared" si="2"/>
        <v>34.657417218543038</v>
      </c>
      <c r="H24" s="9">
        <v>392600</v>
      </c>
      <c r="I24" s="9">
        <v>136065.01999999999</v>
      </c>
      <c r="J24">
        <v>1000</v>
      </c>
    </row>
    <row r="25" spans="1:10" ht="22.5" outlineLevel="1">
      <c r="A25" s="3" t="s">
        <v>19</v>
      </c>
      <c r="B25" s="4"/>
      <c r="C25" s="4"/>
      <c r="D25" s="5" t="s">
        <v>20</v>
      </c>
      <c r="E25" s="6">
        <f t="shared" si="0"/>
        <v>3457.32</v>
      </c>
      <c r="F25" s="6">
        <f t="shared" si="1"/>
        <v>1391.0907099999999</v>
      </c>
      <c r="G25" s="6">
        <f t="shared" si="2"/>
        <v>40.236099348628414</v>
      </c>
      <c r="H25" s="6">
        <v>3457320</v>
      </c>
      <c r="I25" s="6">
        <v>1391090.71</v>
      </c>
      <c r="J25">
        <v>1000</v>
      </c>
    </row>
    <row r="26" spans="1:10" ht="67.5" outlineLevel="2">
      <c r="A26" s="3" t="s">
        <v>21</v>
      </c>
      <c r="B26" s="4"/>
      <c r="C26" s="4"/>
      <c r="D26" s="5" t="s">
        <v>22</v>
      </c>
      <c r="E26" s="6">
        <f t="shared" si="0"/>
        <v>3383.8</v>
      </c>
      <c r="F26" s="6">
        <f t="shared" si="1"/>
        <v>1391.0907099999999</v>
      </c>
      <c r="G26" s="6">
        <f t="shared" si="2"/>
        <v>41.110311188604527</v>
      </c>
      <c r="H26" s="6">
        <v>3383800</v>
      </c>
      <c r="I26" s="6">
        <v>1391090.71</v>
      </c>
      <c r="J26">
        <v>1000</v>
      </c>
    </row>
    <row r="27" spans="1:10" ht="33.75" outlineLevel="3">
      <c r="A27" s="3" t="s">
        <v>21</v>
      </c>
      <c r="B27" s="4" t="s">
        <v>11</v>
      </c>
      <c r="C27" s="4"/>
      <c r="D27" s="5" t="s">
        <v>12</v>
      </c>
      <c r="E27" s="6">
        <f t="shared" si="0"/>
        <v>900</v>
      </c>
      <c r="F27" s="6">
        <f t="shared" si="1"/>
        <v>418.02922999999998</v>
      </c>
      <c r="G27" s="6">
        <f t="shared" si="2"/>
        <v>46.447692222222223</v>
      </c>
      <c r="H27" s="6">
        <v>900000</v>
      </c>
      <c r="I27" s="6">
        <v>418029.23</v>
      </c>
      <c r="J27">
        <v>1000</v>
      </c>
    </row>
    <row r="28" spans="1:10" ht="67.5" outlineLevel="4">
      <c r="A28" s="7" t="s">
        <v>21</v>
      </c>
      <c r="B28" s="7" t="s">
        <v>11</v>
      </c>
      <c r="C28" s="7" t="s">
        <v>13</v>
      </c>
      <c r="D28" s="8" t="s">
        <v>14</v>
      </c>
      <c r="E28" s="9">
        <f t="shared" si="0"/>
        <v>900</v>
      </c>
      <c r="F28" s="9">
        <f t="shared" si="1"/>
        <v>418.02922999999998</v>
      </c>
      <c r="G28" s="9">
        <f t="shared" si="2"/>
        <v>46.447692222222223</v>
      </c>
      <c r="H28" s="9">
        <v>900000</v>
      </c>
      <c r="I28" s="9">
        <v>418029.23</v>
      </c>
      <c r="J28">
        <v>1000</v>
      </c>
    </row>
    <row r="29" spans="1:10" ht="67.5" outlineLevel="3">
      <c r="A29" s="3" t="s">
        <v>21</v>
      </c>
      <c r="B29" s="4" t="s">
        <v>15</v>
      </c>
      <c r="C29" s="4"/>
      <c r="D29" s="5" t="s">
        <v>16</v>
      </c>
      <c r="E29" s="6">
        <f t="shared" si="0"/>
        <v>271.8</v>
      </c>
      <c r="F29" s="6">
        <f t="shared" si="1"/>
        <v>110.17057000000001</v>
      </c>
      <c r="G29" s="6">
        <f t="shared" si="2"/>
        <v>40.533690213392205</v>
      </c>
      <c r="H29" s="6">
        <v>271800</v>
      </c>
      <c r="I29" s="6">
        <v>110170.57</v>
      </c>
      <c r="J29">
        <v>1000</v>
      </c>
    </row>
    <row r="30" spans="1:10" ht="67.5" outlineLevel="4">
      <c r="A30" s="7" t="s">
        <v>21</v>
      </c>
      <c r="B30" s="7" t="s">
        <v>15</v>
      </c>
      <c r="C30" s="7" t="s">
        <v>13</v>
      </c>
      <c r="D30" s="8" t="s">
        <v>14</v>
      </c>
      <c r="E30" s="9">
        <f t="shared" si="0"/>
        <v>271.8</v>
      </c>
      <c r="F30" s="9">
        <f t="shared" si="1"/>
        <v>110.17057000000001</v>
      </c>
      <c r="G30" s="9">
        <f t="shared" si="2"/>
        <v>40.533690213392205</v>
      </c>
      <c r="H30" s="9">
        <v>271800</v>
      </c>
      <c r="I30" s="9">
        <v>110170.57</v>
      </c>
      <c r="J30">
        <v>1000</v>
      </c>
    </row>
    <row r="31" spans="1:10" ht="33.75" outlineLevel="3">
      <c r="A31" s="3" t="s">
        <v>21</v>
      </c>
      <c r="B31" s="4" t="s">
        <v>23</v>
      </c>
      <c r="C31" s="4"/>
      <c r="D31" s="5" t="s">
        <v>24</v>
      </c>
      <c r="E31" s="6">
        <f t="shared" si="0"/>
        <v>812</v>
      </c>
      <c r="F31" s="6">
        <f t="shared" si="1"/>
        <v>317.22732000000002</v>
      </c>
      <c r="G31" s="6">
        <f t="shared" si="2"/>
        <v>39.067403940886706</v>
      </c>
      <c r="H31" s="6">
        <v>812000</v>
      </c>
      <c r="I31" s="6">
        <v>317227.32</v>
      </c>
      <c r="J31">
        <v>1000</v>
      </c>
    </row>
    <row r="32" spans="1:10" ht="67.5" outlineLevel="4">
      <c r="A32" s="7" t="s">
        <v>21</v>
      </c>
      <c r="B32" s="7" t="s">
        <v>23</v>
      </c>
      <c r="C32" s="7" t="s">
        <v>13</v>
      </c>
      <c r="D32" s="8" t="s">
        <v>14</v>
      </c>
      <c r="E32" s="9">
        <f t="shared" si="0"/>
        <v>812</v>
      </c>
      <c r="F32" s="9">
        <f t="shared" si="1"/>
        <v>317.22732000000002</v>
      </c>
      <c r="G32" s="9">
        <f t="shared" si="2"/>
        <v>39.067403940886706</v>
      </c>
      <c r="H32" s="9">
        <v>812000</v>
      </c>
      <c r="I32" s="9">
        <v>317227.32</v>
      </c>
      <c r="J32">
        <v>1000</v>
      </c>
    </row>
    <row r="33" spans="1:10" ht="22.5" outlineLevel="3">
      <c r="A33" s="3" t="s">
        <v>21</v>
      </c>
      <c r="B33" s="4" t="s">
        <v>25</v>
      </c>
      <c r="C33" s="4"/>
      <c r="D33" s="5" t="s">
        <v>26</v>
      </c>
      <c r="E33" s="6">
        <f t="shared" si="0"/>
        <v>1265</v>
      </c>
      <c r="F33" s="6">
        <f t="shared" si="1"/>
        <v>431.86784999999998</v>
      </c>
      <c r="G33" s="6">
        <f t="shared" si="2"/>
        <v>34.139750988142289</v>
      </c>
      <c r="H33" s="6">
        <v>1265000</v>
      </c>
      <c r="I33" s="6">
        <v>431867.85</v>
      </c>
      <c r="J33">
        <v>1000</v>
      </c>
    </row>
    <row r="34" spans="1:10" ht="67.5" outlineLevel="4">
      <c r="A34" s="7" t="s">
        <v>21</v>
      </c>
      <c r="B34" s="7" t="s">
        <v>25</v>
      </c>
      <c r="C34" s="7" t="s">
        <v>13</v>
      </c>
      <c r="D34" s="8" t="s">
        <v>14</v>
      </c>
      <c r="E34" s="9">
        <f t="shared" si="0"/>
        <v>1265</v>
      </c>
      <c r="F34" s="9">
        <f t="shared" si="1"/>
        <v>431.86784999999998</v>
      </c>
      <c r="G34" s="9">
        <f t="shared" si="2"/>
        <v>34.139750988142289</v>
      </c>
      <c r="H34" s="9">
        <v>1265000</v>
      </c>
      <c r="I34" s="9">
        <v>431867.85</v>
      </c>
      <c r="J34">
        <v>1000</v>
      </c>
    </row>
    <row r="35" spans="1:10" outlineLevel="3">
      <c r="A35" s="3" t="s">
        <v>21</v>
      </c>
      <c r="B35" s="4" t="s">
        <v>27</v>
      </c>
      <c r="C35" s="4"/>
      <c r="D35" s="5" t="s">
        <v>28</v>
      </c>
      <c r="E35" s="6">
        <f t="shared" si="0"/>
        <v>135</v>
      </c>
      <c r="F35" s="6">
        <f t="shared" si="1"/>
        <v>113.79574000000001</v>
      </c>
      <c r="G35" s="6">
        <f t="shared" si="2"/>
        <v>84.293140740740739</v>
      </c>
      <c r="H35" s="6">
        <v>135000</v>
      </c>
      <c r="I35" s="6">
        <v>113795.74</v>
      </c>
      <c r="J35">
        <v>1000</v>
      </c>
    </row>
    <row r="36" spans="1:10" ht="67.5" outlineLevel="4">
      <c r="A36" s="7" t="s">
        <v>21</v>
      </c>
      <c r="B36" s="7" t="s">
        <v>27</v>
      </c>
      <c r="C36" s="7" t="s">
        <v>13</v>
      </c>
      <c r="D36" s="8" t="s">
        <v>14</v>
      </c>
      <c r="E36" s="9">
        <f t="shared" si="0"/>
        <v>135</v>
      </c>
      <c r="F36" s="9">
        <f t="shared" si="1"/>
        <v>113.79574000000001</v>
      </c>
      <c r="G36" s="9">
        <f t="shared" si="2"/>
        <v>84.293140740740739</v>
      </c>
      <c r="H36" s="9">
        <v>135000</v>
      </c>
      <c r="I36" s="9">
        <v>113795.74</v>
      </c>
      <c r="J36">
        <v>1000</v>
      </c>
    </row>
    <row r="37" spans="1:10" ht="56.25" outlineLevel="2">
      <c r="A37" s="3" t="s">
        <v>29</v>
      </c>
      <c r="B37" s="4"/>
      <c r="C37" s="4"/>
      <c r="D37" s="5" t="s">
        <v>30</v>
      </c>
      <c r="E37" s="6">
        <f t="shared" si="0"/>
        <v>70</v>
      </c>
      <c r="F37" s="6">
        <f t="shared" si="1"/>
        <v>0</v>
      </c>
      <c r="G37" s="6">
        <f t="shared" si="2"/>
        <v>0</v>
      </c>
      <c r="H37" s="6">
        <v>70000</v>
      </c>
      <c r="I37" s="6">
        <v>0</v>
      </c>
      <c r="J37">
        <v>1000</v>
      </c>
    </row>
    <row r="38" spans="1:10" ht="22.5" outlineLevel="3">
      <c r="A38" s="3" t="s">
        <v>29</v>
      </c>
      <c r="B38" s="4" t="s">
        <v>25</v>
      </c>
      <c r="C38" s="4"/>
      <c r="D38" s="5" t="s">
        <v>26</v>
      </c>
      <c r="E38" s="6">
        <f t="shared" si="0"/>
        <v>70</v>
      </c>
      <c r="F38" s="6">
        <f t="shared" si="1"/>
        <v>0</v>
      </c>
      <c r="G38" s="6">
        <f t="shared" si="2"/>
        <v>0</v>
      </c>
      <c r="H38" s="6">
        <v>70000</v>
      </c>
      <c r="I38" s="6">
        <v>0</v>
      </c>
      <c r="J38">
        <v>1000</v>
      </c>
    </row>
    <row r="39" spans="1:10" ht="67.5" outlineLevel="4">
      <c r="A39" s="7" t="s">
        <v>29</v>
      </c>
      <c r="B39" s="7" t="s">
        <v>25</v>
      </c>
      <c r="C39" s="7" t="s">
        <v>13</v>
      </c>
      <c r="D39" s="8" t="s">
        <v>14</v>
      </c>
      <c r="E39" s="9">
        <f t="shared" si="0"/>
        <v>70</v>
      </c>
      <c r="F39" s="9">
        <f t="shared" si="1"/>
        <v>0</v>
      </c>
      <c r="G39" s="9">
        <f t="shared" si="2"/>
        <v>0</v>
      </c>
      <c r="H39" s="9">
        <v>70000</v>
      </c>
      <c r="I39" s="9">
        <v>0</v>
      </c>
      <c r="J39">
        <v>1000</v>
      </c>
    </row>
    <row r="40" spans="1:10" ht="101.25" outlineLevel="2">
      <c r="A40" s="3" t="s">
        <v>31</v>
      </c>
      <c r="B40" s="4"/>
      <c r="C40" s="4"/>
      <c r="D40" s="5" t="s">
        <v>32</v>
      </c>
      <c r="E40" s="6">
        <f t="shared" si="0"/>
        <v>3.52</v>
      </c>
      <c r="F40" s="6">
        <f t="shared" si="1"/>
        <v>0</v>
      </c>
      <c r="G40" s="6">
        <f t="shared" si="2"/>
        <v>0</v>
      </c>
      <c r="H40" s="6">
        <v>3520</v>
      </c>
      <c r="I40" s="6">
        <v>0</v>
      </c>
      <c r="J40">
        <v>1000</v>
      </c>
    </row>
    <row r="41" spans="1:10" ht="22.5" outlineLevel="3">
      <c r="A41" s="3" t="s">
        <v>31</v>
      </c>
      <c r="B41" s="4" t="s">
        <v>25</v>
      </c>
      <c r="C41" s="4"/>
      <c r="D41" s="5" t="s">
        <v>26</v>
      </c>
      <c r="E41" s="6">
        <f t="shared" si="0"/>
        <v>3.52</v>
      </c>
      <c r="F41" s="6">
        <f t="shared" si="1"/>
        <v>0</v>
      </c>
      <c r="G41" s="6">
        <f t="shared" si="2"/>
        <v>0</v>
      </c>
      <c r="H41" s="6">
        <v>3520</v>
      </c>
      <c r="I41" s="6">
        <v>0</v>
      </c>
      <c r="J41">
        <v>1000</v>
      </c>
    </row>
    <row r="42" spans="1:10" ht="67.5" outlineLevel="4">
      <c r="A42" s="7" t="s">
        <v>31</v>
      </c>
      <c r="B42" s="7" t="s">
        <v>25</v>
      </c>
      <c r="C42" s="7" t="s">
        <v>13</v>
      </c>
      <c r="D42" s="8" t="s">
        <v>14</v>
      </c>
      <c r="E42" s="9">
        <f t="shared" si="0"/>
        <v>3.52</v>
      </c>
      <c r="F42" s="9">
        <f t="shared" si="1"/>
        <v>0</v>
      </c>
      <c r="G42" s="9">
        <f t="shared" si="2"/>
        <v>0</v>
      </c>
      <c r="H42" s="9">
        <v>3520</v>
      </c>
      <c r="I42" s="9">
        <v>0</v>
      </c>
      <c r="J42">
        <v>1000</v>
      </c>
    </row>
    <row r="43" spans="1:10">
      <c r="A43" s="3" t="s">
        <v>33</v>
      </c>
      <c r="B43" s="4"/>
      <c r="C43" s="4"/>
      <c r="D43" s="5" t="s">
        <v>34</v>
      </c>
      <c r="E43" s="6">
        <f t="shared" si="0"/>
        <v>5545.53</v>
      </c>
      <c r="F43" s="6">
        <f t="shared" si="1"/>
        <v>1478.2474999999999</v>
      </c>
      <c r="G43" s="6">
        <f t="shared" si="2"/>
        <v>26.656559427142223</v>
      </c>
      <c r="H43" s="6">
        <v>5545530</v>
      </c>
      <c r="I43" s="6">
        <v>1478247.5</v>
      </c>
      <c r="J43">
        <v>1000</v>
      </c>
    </row>
    <row r="44" spans="1:10" outlineLevel="1">
      <c r="A44" s="3" t="s">
        <v>35</v>
      </c>
      <c r="B44" s="4"/>
      <c r="C44" s="4"/>
      <c r="D44" s="5" t="s">
        <v>36</v>
      </c>
      <c r="E44" s="6">
        <f t="shared" si="0"/>
        <v>5545.53</v>
      </c>
      <c r="F44" s="6">
        <f t="shared" si="1"/>
        <v>1478.2474999999999</v>
      </c>
      <c r="G44" s="6">
        <f t="shared" si="2"/>
        <v>26.656559427142223</v>
      </c>
      <c r="H44" s="6">
        <v>5545530</v>
      </c>
      <c r="I44" s="6">
        <v>1478247.5</v>
      </c>
      <c r="J44">
        <v>1000</v>
      </c>
    </row>
    <row r="45" spans="1:10" ht="33.75" outlineLevel="2">
      <c r="A45" s="3" t="s">
        <v>37</v>
      </c>
      <c r="B45" s="4"/>
      <c r="C45" s="4"/>
      <c r="D45" s="5" t="s">
        <v>38</v>
      </c>
      <c r="E45" s="6">
        <f t="shared" si="0"/>
        <v>88.4</v>
      </c>
      <c r="F45" s="6">
        <f t="shared" si="1"/>
        <v>44.2</v>
      </c>
      <c r="G45" s="6">
        <f t="shared" si="2"/>
        <v>50</v>
      </c>
      <c r="H45" s="6">
        <v>88400</v>
      </c>
      <c r="I45" s="6">
        <v>44200</v>
      </c>
      <c r="J45">
        <v>1000</v>
      </c>
    </row>
    <row r="46" spans="1:10" outlineLevel="3">
      <c r="A46" s="3" t="s">
        <v>37</v>
      </c>
      <c r="B46" s="4" t="s">
        <v>39</v>
      </c>
      <c r="C46" s="4"/>
      <c r="D46" s="5" t="s">
        <v>40</v>
      </c>
      <c r="E46" s="6">
        <f t="shared" si="0"/>
        <v>88.4</v>
      </c>
      <c r="F46" s="6">
        <f t="shared" si="1"/>
        <v>44.2</v>
      </c>
      <c r="G46" s="6">
        <f t="shared" si="2"/>
        <v>50</v>
      </c>
      <c r="H46" s="6">
        <v>88400</v>
      </c>
      <c r="I46" s="6">
        <v>44200</v>
      </c>
      <c r="J46">
        <v>1000</v>
      </c>
    </row>
    <row r="47" spans="1:10" outlineLevel="4">
      <c r="A47" s="7" t="s">
        <v>37</v>
      </c>
      <c r="B47" s="7" t="s">
        <v>39</v>
      </c>
      <c r="C47" s="7" t="s">
        <v>41</v>
      </c>
      <c r="D47" s="8" t="s">
        <v>42</v>
      </c>
      <c r="E47" s="9">
        <f t="shared" si="0"/>
        <v>88.4</v>
      </c>
      <c r="F47" s="9">
        <f t="shared" si="1"/>
        <v>44.2</v>
      </c>
      <c r="G47" s="9">
        <f t="shared" si="2"/>
        <v>50</v>
      </c>
      <c r="H47" s="9">
        <v>88400</v>
      </c>
      <c r="I47" s="9">
        <v>44200</v>
      </c>
      <c r="J47">
        <v>1000</v>
      </c>
    </row>
    <row r="48" spans="1:10" ht="45" outlineLevel="2">
      <c r="A48" s="3" t="s">
        <v>43</v>
      </c>
      <c r="B48" s="4"/>
      <c r="C48" s="4"/>
      <c r="D48" s="5" t="s">
        <v>44</v>
      </c>
      <c r="E48" s="6">
        <f t="shared" si="0"/>
        <v>66.099999999999994</v>
      </c>
      <c r="F48" s="6">
        <f t="shared" si="1"/>
        <v>33.049999999999997</v>
      </c>
      <c r="G48" s="6">
        <f t="shared" si="2"/>
        <v>50</v>
      </c>
      <c r="H48" s="6">
        <v>66100</v>
      </c>
      <c r="I48" s="6">
        <v>33050</v>
      </c>
      <c r="J48">
        <v>1000</v>
      </c>
    </row>
    <row r="49" spans="1:10" outlineLevel="3">
      <c r="A49" s="3" t="s">
        <v>43</v>
      </c>
      <c r="B49" s="4" t="s">
        <v>39</v>
      </c>
      <c r="C49" s="4"/>
      <c r="D49" s="5" t="s">
        <v>40</v>
      </c>
      <c r="E49" s="6">
        <f t="shared" si="0"/>
        <v>66.099999999999994</v>
      </c>
      <c r="F49" s="6">
        <f t="shared" si="1"/>
        <v>33.049999999999997</v>
      </c>
      <c r="G49" s="6">
        <f t="shared" si="2"/>
        <v>50</v>
      </c>
      <c r="H49" s="6">
        <v>66100</v>
      </c>
      <c r="I49" s="6">
        <v>33050</v>
      </c>
      <c r="J49">
        <v>1000</v>
      </c>
    </row>
    <row r="50" spans="1:10" ht="56.25" outlineLevel="4">
      <c r="A50" s="7" t="s">
        <v>43</v>
      </c>
      <c r="B50" s="7" t="s">
        <v>39</v>
      </c>
      <c r="C50" s="7" t="s">
        <v>45</v>
      </c>
      <c r="D50" s="8" t="s">
        <v>46</v>
      </c>
      <c r="E50" s="9">
        <f t="shared" si="0"/>
        <v>66.099999999999994</v>
      </c>
      <c r="F50" s="9">
        <f t="shared" si="1"/>
        <v>33.049999999999997</v>
      </c>
      <c r="G50" s="9">
        <f t="shared" si="2"/>
        <v>50</v>
      </c>
      <c r="H50" s="9">
        <v>66100</v>
      </c>
      <c r="I50" s="9">
        <v>33050</v>
      </c>
      <c r="J50">
        <v>1000</v>
      </c>
    </row>
    <row r="51" spans="1:10" ht="45" outlineLevel="2">
      <c r="A51" s="3" t="s">
        <v>47</v>
      </c>
      <c r="B51" s="4"/>
      <c r="C51" s="4"/>
      <c r="D51" s="5" t="s">
        <v>48</v>
      </c>
      <c r="E51" s="6">
        <f t="shared" si="0"/>
        <v>97.5</v>
      </c>
      <c r="F51" s="6">
        <f t="shared" si="1"/>
        <v>48.74</v>
      </c>
      <c r="G51" s="6">
        <f t="shared" si="2"/>
        <v>49.98974358974359</v>
      </c>
      <c r="H51" s="6">
        <v>97500</v>
      </c>
      <c r="I51" s="6">
        <v>48740</v>
      </c>
      <c r="J51">
        <v>1000</v>
      </c>
    </row>
    <row r="52" spans="1:10" outlineLevel="3">
      <c r="A52" s="3" t="s">
        <v>47</v>
      </c>
      <c r="B52" s="4" t="s">
        <v>39</v>
      </c>
      <c r="C52" s="4"/>
      <c r="D52" s="5" t="s">
        <v>40</v>
      </c>
      <c r="E52" s="6">
        <f t="shared" si="0"/>
        <v>97.5</v>
      </c>
      <c r="F52" s="6">
        <f t="shared" si="1"/>
        <v>48.74</v>
      </c>
      <c r="G52" s="6">
        <f t="shared" si="2"/>
        <v>49.98974358974359</v>
      </c>
      <c r="H52" s="6">
        <v>97500</v>
      </c>
      <c r="I52" s="6">
        <v>48740</v>
      </c>
      <c r="J52">
        <v>1000</v>
      </c>
    </row>
    <row r="53" spans="1:10" outlineLevel="4">
      <c r="A53" s="7" t="s">
        <v>47</v>
      </c>
      <c r="B53" s="7" t="s">
        <v>39</v>
      </c>
      <c r="C53" s="7" t="s">
        <v>41</v>
      </c>
      <c r="D53" s="8" t="s">
        <v>42</v>
      </c>
      <c r="E53" s="9">
        <f t="shared" si="0"/>
        <v>97.5</v>
      </c>
      <c r="F53" s="9">
        <f t="shared" si="1"/>
        <v>48.74</v>
      </c>
      <c r="G53" s="9">
        <f t="shared" si="2"/>
        <v>49.98974358974359</v>
      </c>
      <c r="H53" s="9">
        <v>97500</v>
      </c>
      <c r="I53" s="9">
        <v>48740</v>
      </c>
      <c r="J53">
        <v>1000</v>
      </c>
    </row>
    <row r="54" spans="1:10" ht="56.25" outlineLevel="2">
      <c r="A54" s="3" t="s">
        <v>49</v>
      </c>
      <c r="B54" s="4"/>
      <c r="C54" s="4"/>
      <c r="D54" s="5" t="s">
        <v>50</v>
      </c>
      <c r="E54" s="6">
        <f t="shared" si="0"/>
        <v>63.5</v>
      </c>
      <c r="F54" s="6">
        <f t="shared" si="1"/>
        <v>31.75</v>
      </c>
      <c r="G54" s="6">
        <f t="shared" si="2"/>
        <v>50</v>
      </c>
      <c r="H54" s="6">
        <v>63500</v>
      </c>
      <c r="I54" s="6">
        <v>31750</v>
      </c>
      <c r="J54">
        <v>1000</v>
      </c>
    </row>
    <row r="55" spans="1:10" outlineLevel="3">
      <c r="A55" s="3" t="s">
        <v>49</v>
      </c>
      <c r="B55" s="4" t="s">
        <v>39</v>
      </c>
      <c r="C55" s="4"/>
      <c r="D55" s="5" t="s">
        <v>40</v>
      </c>
      <c r="E55" s="6">
        <f t="shared" si="0"/>
        <v>63.5</v>
      </c>
      <c r="F55" s="6">
        <f t="shared" si="1"/>
        <v>31.75</v>
      </c>
      <c r="G55" s="6">
        <f t="shared" si="2"/>
        <v>50</v>
      </c>
      <c r="H55" s="6">
        <v>63500</v>
      </c>
      <c r="I55" s="6">
        <v>31750</v>
      </c>
      <c r="J55">
        <v>1000</v>
      </c>
    </row>
    <row r="56" spans="1:10" ht="56.25" outlineLevel="4">
      <c r="A56" s="7" t="s">
        <v>49</v>
      </c>
      <c r="B56" s="7" t="s">
        <v>39</v>
      </c>
      <c r="C56" s="7" t="s">
        <v>45</v>
      </c>
      <c r="D56" s="8" t="s">
        <v>46</v>
      </c>
      <c r="E56" s="9">
        <f t="shared" si="0"/>
        <v>63.5</v>
      </c>
      <c r="F56" s="9">
        <f t="shared" si="1"/>
        <v>31.75</v>
      </c>
      <c r="G56" s="9">
        <f t="shared" si="2"/>
        <v>50</v>
      </c>
      <c r="H56" s="9">
        <v>63500</v>
      </c>
      <c r="I56" s="9">
        <v>31750</v>
      </c>
      <c r="J56">
        <v>1000</v>
      </c>
    </row>
    <row r="57" spans="1:10" ht="45" outlineLevel="2">
      <c r="A57" s="3" t="s">
        <v>51</v>
      </c>
      <c r="B57" s="4"/>
      <c r="C57" s="4"/>
      <c r="D57" s="5" t="s">
        <v>52</v>
      </c>
      <c r="E57" s="6">
        <f t="shared" si="0"/>
        <v>90.43</v>
      </c>
      <c r="F57" s="6">
        <f t="shared" si="1"/>
        <v>45.2</v>
      </c>
      <c r="G57" s="6">
        <f t="shared" si="2"/>
        <v>49.983412584319368</v>
      </c>
      <c r="H57" s="6">
        <v>90430</v>
      </c>
      <c r="I57" s="6">
        <v>45200</v>
      </c>
      <c r="J57">
        <v>1000</v>
      </c>
    </row>
    <row r="58" spans="1:10" outlineLevel="3">
      <c r="A58" s="3" t="s">
        <v>51</v>
      </c>
      <c r="B58" s="4" t="s">
        <v>39</v>
      </c>
      <c r="C58" s="4"/>
      <c r="D58" s="5" t="s">
        <v>40</v>
      </c>
      <c r="E58" s="6">
        <f t="shared" si="0"/>
        <v>90.43</v>
      </c>
      <c r="F58" s="6">
        <f t="shared" si="1"/>
        <v>45.2</v>
      </c>
      <c r="G58" s="6">
        <f t="shared" si="2"/>
        <v>49.983412584319368</v>
      </c>
      <c r="H58" s="6">
        <v>90430</v>
      </c>
      <c r="I58" s="6">
        <v>45200</v>
      </c>
      <c r="J58">
        <v>1000</v>
      </c>
    </row>
    <row r="59" spans="1:10" outlineLevel="4">
      <c r="A59" s="7" t="s">
        <v>51</v>
      </c>
      <c r="B59" s="7" t="s">
        <v>39</v>
      </c>
      <c r="C59" s="7" t="s">
        <v>53</v>
      </c>
      <c r="D59" s="8" t="s">
        <v>54</v>
      </c>
      <c r="E59" s="9">
        <f t="shared" si="0"/>
        <v>90.43</v>
      </c>
      <c r="F59" s="9">
        <f t="shared" si="1"/>
        <v>45.2</v>
      </c>
      <c r="G59" s="9">
        <f t="shared" si="2"/>
        <v>49.983412584319368</v>
      </c>
      <c r="H59" s="9">
        <v>90430</v>
      </c>
      <c r="I59" s="9">
        <v>45200</v>
      </c>
      <c r="J59">
        <v>1000</v>
      </c>
    </row>
    <row r="60" spans="1:10" ht="78.75" outlineLevel="2">
      <c r="A60" s="3" t="s">
        <v>55</v>
      </c>
      <c r="B60" s="4"/>
      <c r="C60" s="4"/>
      <c r="D60" s="5" t="s">
        <v>56</v>
      </c>
      <c r="E60" s="6">
        <f t="shared" si="0"/>
        <v>91.4</v>
      </c>
      <c r="F60" s="6">
        <f t="shared" si="1"/>
        <v>45.7</v>
      </c>
      <c r="G60" s="6">
        <f t="shared" si="2"/>
        <v>50</v>
      </c>
      <c r="H60" s="6">
        <v>91400</v>
      </c>
      <c r="I60" s="6">
        <v>45700</v>
      </c>
      <c r="J60">
        <v>1000</v>
      </c>
    </row>
    <row r="61" spans="1:10" outlineLevel="3">
      <c r="A61" s="3" t="s">
        <v>55</v>
      </c>
      <c r="B61" s="4" t="s">
        <v>39</v>
      </c>
      <c r="C61" s="4"/>
      <c r="D61" s="5" t="s">
        <v>40</v>
      </c>
      <c r="E61" s="6">
        <f t="shared" si="0"/>
        <v>91.4</v>
      </c>
      <c r="F61" s="6">
        <f t="shared" si="1"/>
        <v>45.7</v>
      </c>
      <c r="G61" s="6">
        <f t="shared" si="2"/>
        <v>50</v>
      </c>
      <c r="H61" s="6">
        <v>91400</v>
      </c>
      <c r="I61" s="6">
        <v>45700</v>
      </c>
      <c r="J61">
        <v>1000</v>
      </c>
    </row>
    <row r="62" spans="1:10" ht="56.25" outlineLevel="4">
      <c r="A62" s="7" t="s">
        <v>55</v>
      </c>
      <c r="B62" s="7" t="s">
        <v>39</v>
      </c>
      <c r="C62" s="7" t="s">
        <v>45</v>
      </c>
      <c r="D62" s="8" t="s">
        <v>46</v>
      </c>
      <c r="E62" s="9">
        <f t="shared" si="0"/>
        <v>91.4</v>
      </c>
      <c r="F62" s="9">
        <f t="shared" si="1"/>
        <v>45.7</v>
      </c>
      <c r="G62" s="9">
        <f t="shared" si="2"/>
        <v>50</v>
      </c>
      <c r="H62" s="9">
        <v>91400</v>
      </c>
      <c r="I62" s="9">
        <v>45700</v>
      </c>
      <c r="J62">
        <v>1000</v>
      </c>
    </row>
    <row r="63" spans="1:10" ht="33.75" outlineLevel="2">
      <c r="A63" s="3" t="s">
        <v>57</v>
      </c>
      <c r="B63" s="4"/>
      <c r="C63" s="4"/>
      <c r="D63" s="5" t="s">
        <v>58</v>
      </c>
      <c r="E63" s="6">
        <f t="shared" si="0"/>
        <v>50</v>
      </c>
      <c r="F63" s="6">
        <f t="shared" si="1"/>
        <v>0</v>
      </c>
      <c r="G63" s="6">
        <f t="shared" si="2"/>
        <v>0</v>
      </c>
      <c r="H63" s="6">
        <v>50000</v>
      </c>
      <c r="I63" s="6">
        <v>0</v>
      </c>
      <c r="J63">
        <v>1000</v>
      </c>
    </row>
    <row r="64" spans="1:10" outlineLevel="3">
      <c r="A64" s="3" t="s">
        <v>57</v>
      </c>
      <c r="B64" s="4" t="s">
        <v>59</v>
      </c>
      <c r="C64" s="4"/>
      <c r="D64" s="5" t="s">
        <v>60</v>
      </c>
      <c r="E64" s="6">
        <f t="shared" si="0"/>
        <v>50</v>
      </c>
      <c r="F64" s="6">
        <f t="shared" si="1"/>
        <v>0</v>
      </c>
      <c r="G64" s="6">
        <f t="shared" si="2"/>
        <v>0</v>
      </c>
      <c r="H64" s="6">
        <v>50000</v>
      </c>
      <c r="I64" s="6">
        <v>0</v>
      </c>
      <c r="J64">
        <v>1000</v>
      </c>
    </row>
    <row r="65" spans="1:10" outlineLevel="4">
      <c r="A65" s="7" t="s">
        <v>57</v>
      </c>
      <c r="B65" s="7" t="s">
        <v>59</v>
      </c>
      <c r="C65" s="7" t="s">
        <v>61</v>
      </c>
      <c r="D65" s="8" t="s">
        <v>62</v>
      </c>
      <c r="E65" s="9">
        <f t="shared" si="0"/>
        <v>50</v>
      </c>
      <c r="F65" s="9">
        <f t="shared" si="1"/>
        <v>0</v>
      </c>
      <c r="G65" s="9">
        <f t="shared" si="2"/>
        <v>0</v>
      </c>
      <c r="H65" s="9">
        <v>50000</v>
      </c>
      <c r="I65" s="9">
        <v>0</v>
      </c>
      <c r="J65">
        <v>1000</v>
      </c>
    </row>
    <row r="66" spans="1:10" ht="67.5" outlineLevel="2">
      <c r="A66" s="3" t="s">
        <v>63</v>
      </c>
      <c r="B66" s="4"/>
      <c r="C66" s="4"/>
      <c r="D66" s="5" t="s">
        <v>64</v>
      </c>
      <c r="E66" s="6">
        <f t="shared" si="0"/>
        <v>100</v>
      </c>
      <c r="F66" s="6">
        <f t="shared" si="1"/>
        <v>35</v>
      </c>
      <c r="G66" s="6">
        <f t="shared" si="2"/>
        <v>35</v>
      </c>
      <c r="H66" s="6">
        <v>100000</v>
      </c>
      <c r="I66" s="6">
        <v>35000</v>
      </c>
      <c r="J66">
        <v>1000</v>
      </c>
    </row>
    <row r="67" spans="1:10" ht="22.5" outlineLevel="3">
      <c r="A67" s="3" t="s">
        <v>63</v>
      </c>
      <c r="B67" s="4" t="s">
        <v>25</v>
      </c>
      <c r="C67" s="4"/>
      <c r="D67" s="5" t="s">
        <v>26</v>
      </c>
      <c r="E67" s="6">
        <f t="shared" si="0"/>
        <v>100</v>
      </c>
      <c r="F67" s="6">
        <f t="shared" si="1"/>
        <v>35</v>
      </c>
      <c r="G67" s="6">
        <f t="shared" si="2"/>
        <v>35</v>
      </c>
      <c r="H67" s="6">
        <v>100000</v>
      </c>
      <c r="I67" s="6">
        <v>35000</v>
      </c>
      <c r="J67">
        <v>1000</v>
      </c>
    </row>
    <row r="68" spans="1:10" ht="22.5" outlineLevel="4">
      <c r="A68" s="7" t="s">
        <v>63</v>
      </c>
      <c r="B68" s="7" t="s">
        <v>25</v>
      </c>
      <c r="C68" s="7" t="s">
        <v>65</v>
      </c>
      <c r="D68" s="8" t="s">
        <v>66</v>
      </c>
      <c r="E68" s="9">
        <f t="shared" si="0"/>
        <v>100</v>
      </c>
      <c r="F68" s="9">
        <f t="shared" si="1"/>
        <v>35</v>
      </c>
      <c r="G68" s="9">
        <f t="shared" si="2"/>
        <v>35</v>
      </c>
      <c r="H68" s="9">
        <v>100000</v>
      </c>
      <c r="I68" s="9">
        <v>35000</v>
      </c>
      <c r="J68">
        <v>1000</v>
      </c>
    </row>
    <row r="69" spans="1:10" ht="56.25" outlineLevel="2">
      <c r="A69" s="3" t="s">
        <v>67</v>
      </c>
      <c r="B69" s="4"/>
      <c r="C69" s="4"/>
      <c r="D69" s="5" t="s">
        <v>68</v>
      </c>
      <c r="E69" s="6">
        <f t="shared" si="0"/>
        <v>20</v>
      </c>
      <c r="F69" s="6">
        <f t="shared" si="1"/>
        <v>15.21</v>
      </c>
      <c r="G69" s="6">
        <f t="shared" si="2"/>
        <v>76.050000000000011</v>
      </c>
      <c r="H69" s="6">
        <v>20000</v>
      </c>
      <c r="I69" s="6">
        <v>15210</v>
      </c>
      <c r="J69">
        <v>1000</v>
      </c>
    </row>
    <row r="70" spans="1:10" outlineLevel="3">
      <c r="A70" s="3" t="s">
        <v>67</v>
      </c>
      <c r="B70" s="4" t="s">
        <v>27</v>
      </c>
      <c r="C70" s="4"/>
      <c r="D70" s="5" t="s">
        <v>28</v>
      </c>
      <c r="E70" s="6">
        <f t="shared" si="0"/>
        <v>20</v>
      </c>
      <c r="F70" s="6">
        <f t="shared" si="1"/>
        <v>15.21</v>
      </c>
      <c r="G70" s="6">
        <f t="shared" si="2"/>
        <v>76.050000000000011</v>
      </c>
      <c r="H70" s="6">
        <v>20000</v>
      </c>
      <c r="I70" s="6">
        <v>15210</v>
      </c>
      <c r="J70">
        <v>1000</v>
      </c>
    </row>
    <row r="71" spans="1:10" ht="22.5" outlineLevel="4">
      <c r="A71" s="7" t="s">
        <v>67</v>
      </c>
      <c r="B71" s="7" t="s">
        <v>27</v>
      </c>
      <c r="C71" s="7" t="s">
        <v>65</v>
      </c>
      <c r="D71" s="8" t="s">
        <v>66</v>
      </c>
      <c r="E71" s="9">
        <f t="shared" si="0"/>
        <v>20</v>
      </c>
      <c r="F71" s="9">
        <f t="shared" si="1"/>
        <v>15.21</v>
      </c>
      <c r="G71" s="9">
        <f t="shared" si="2"/>
        <v>76.050000000000011</v>
      </c>
      <c r="H71" s="9">
        <v>20000</v>
      </c>
      <c r="I71" s="9">
        <v>15210</v>
      </c>
      <c r="J71">
        <v>1000</v>
      </c>
    </row>
    <row r="72" spans="1:10" ht="33.75" outlineLevel="2">
      <c r="A72" s="3" t="s">
        <v>69</v>
      </c>
      <c r="B72" s="4"/>
      <c r="C72" s="4"/>
      <c r="D72" s="5" t="s">
        <v>70</v>
      </c>
      <c r="E72" s="6">
        <f t="shared" si="0"/>
        <v>50</v>
      </c>
      <c r="F72" s="6">
        <f t="shared" si="1"/>
        <v>0</v>
      </c>
      <c r="G72" s="6">
        <f t="shared" si="2"/>
        <v>0</v>
      </c>
      <c r="H72" s="6">
        <v>50000</v>
      </c>
      <c r="I72" s="6">
        <v>0</v>
      </c>
      <c r="J72">
        <v>1000</v>
      </c>
    </row>
    <row r="73" spans="1:10" ht="22.5" outlineLevel="3">
      <c r="A73" s="3" t="s">
        <v>69</v>
      </c>
      <c r="B73" s="4" t="s">
        <v>25</v>
      </c>
      <c r="C73" s="4"/>
      <c r="D73" s="5" t="s">
        <v>26</v>
      </c>
      <c r="E73" s="6">
        <f t="shared" si="0"/>
        <v>50</v>
      </c>
      <c r="F73" s="6">
        <f t="shared" si="1"/>
        <v>0</v>
      </c>
      <c r="G73" s="6">
        <f t="shared" si="2"/>
        <v>0</v>
      </c>
      <c r="H73" s="6">
        <v>50000</v>
      </c>
      <c r="I73" s="6">
        <v>0</v>
      </c>
      <c r="J73">
        <v>1000</v>
      </c>
    </row>
    <row r="74" spans="1:10" ht="45" outlineLevel="4">
      <c r="A74" s="7" t="s">
        <v>69</v>
      </c>
      <c r="B74" s="7" t="s">
        <v>25</v>
      </c>
      <c r="C74" s="7" t="s">
        <v>71</v>
      </c>
      <c r="D74" s="8" t="s">
        <v>72</v>
      </c>
      <c r="E74" s="9">
        <f t="shared" si="0"/>
        <v>50</v>
      </c>
      <c r="F74" s="9">
        <f t="shared" si="1"/>
        <v>0</v>
      </c>
      <c r="G74" s="9">
        <f t="shared" si="2"/>
        <v>0</v>
      </c>
      <c r="H74" s="9">
        <v>50000</v>
      </c>
      <c r="I74" s="9">
        <v>0</v>
      </c>
      <c r="J74">
        <v>1000</v>
      </c>
    </row>
    <row r="75" spans="1:10" ht="45" outlineLevel="2">
      <c r="A75" s="3" t="s">
        <v>73</v>
      </c>
      <c r="B75" s="4"/>
      <c r="C75" s="4"/>
      <c r="D75" s="5" t="s">
        <v>74</v>
      </c>
      <c r="E75" s="6">
        <f t="shared" si="0"/>
        <v>220</v>
      </c>
      <c r="F75" s="6">
        <f t="shared" si="1"/>
        <v>0</v>
      </c>
      <c r="G75" s="6">
        <f t="shared" si="2"/>
        <v>0</v>
      </c>
      <c r="H75" s="6">
        <v>220000</v>
      </c>
      <c r="I75" s="6">
        <v>0</v>
      </c>
      <c r="J75">
        <v>1000</v>
      </c>
    </row>
    <row r="76" spans="1:10" ht="22.5" outlineLevel="3">
      <c r="A76" s="3" t="s">
        <v>73</v>
      </c>
      <c r="B76" s="4" t="s">
        <v>25</v>
      </c>
      <c r="C76" s="4"/>
      <c r="D76" s="5" t="s">
        <v>26</v>
      </c>
      <c r="E76" s="6">
        <f t="shared" si="0"/>
        <v>220</v>
      </c>
      <c r="F76" s="6">
        <f t="shared" si="1"/>
        <v>0</v>
      </c>
      <c r="G76" s="6">
        <f t="shared" si="2"/>
        <v>0</v>
      </c>
      <c r="H76" s="6">
        <v>220000</v>
      </c>
      <c r="I76" s="6">
        <v>0</v>
      </c>
      <c r="J76">
        <v>1000</v>
      </c>
    </row>
    <row r="77" spans="1:10" outlineLevel="4">
      <c r="A77" s="7" t="s">
        <v>73</v>
      </c>
      <c r="B77" s="7" t="s">
        <v>25</v>
      </c>
      <c r="C77" s="7" t="s">
        <v>75</v>
      </c>
      <c r="D77" s="8" t="s">
        <v>76</v>
      </c>
      <c r="E77" s="9">
        <f t="shared" si="0"/>
        <v>220</v>
      </c>
      <c r="F77" s="9">
        <f t="shared" si="1"/>
        <v>0</v>
      </c>
      <c r="G77" s="9">
        <f t="shared" si="2"/>
        <v>0</v>
      </c>
      <c r="H77" s="9">
        <v>220000</v>
      </c>
      <c r="I77" s="9">
        <v>0</v>
      </c>
      <c r="J77">
        <v>1000</v>
      </c>
    </row>
    <row r="78" spans="1:10" ht="33.75" outlineLevel="2">
      <c r="A78" s="3" t="s">
        <v>77</v>
      </c>
      <c r="B78" s="4"/>
      <c r="C78" s="4"/>
      <c r="D78" s="5" t="s">
        <v>78</v>
      </c>
      <c r="E78" s="6">
        <f t="shared" ref="E78:E141" si="3">H78/J78</f>
        <v>2221</v>
      </c>
      <c r="F78" s="6">
        <f t="shared" ref="F78:F141" si="4">I78/J78</f>
        <v>69.5</v>
      </c>
      <c r="G78" s="6">
        <f t="shared" ref="G78:G141" si="5">F78/E78*100</f>
        <v>3.1292210715893742</v>
      </c>
      <c r="H78" s="6">
        <v>2221000</v>
      </c>
      <c r="I78" s="6">
        <v>69500</v>
      </c>
      <c r="J78">
        <v>1000</v>
      </c>
    </row>
    <row r="79" spans="1:10" ht="22.5" outlineLevel="3">
      <c r="A79" s="3" t="s">
        <v>77</v>
      </c>
      <c r="B79" s="4" t="s">
        <v>25</v>
      </c>
      <c r="C79" s="4"/>
      <c r="D79" s="5" t="s">
        <v>26</v>
      </c>
      <c r="E79" s="6">
        <f t="shared" si="3"/>
        <v>2221</v>
      </c>
      <c r="F79" s="6">
        <f t="shared" si="4"/>
        <v>69.5</v>
      </c>
      <c r="G79" s="6">
        <f t="shared" si="5"/>
        <v>3.1292210715893742</v>
      </c>
      <c r="H79" s="6">
        <v>2221000</v>
      </c>
      <c r="I79" s="6">
        <v>69500</v>
      </c>
      <c r="J79">
        <v>1000</v>
      </c>
    </row>
    <row r="80" spans="1:10" ht="22.5" outlineLevel="4">
      <c r="A80" s="7" t="s">
        <v>77</v>
      </c>
      <c r="B80" s="7" t="s">
        <v>25</v>
      </c>
      <c r="C80" s="7" t="s">
        <v>79</v>
      </c>
      <c r="D80" s="8" t="s">
        <v>80</v>
      </c>
      <c r="E80" s="9">
        <f t="shared" si="3"/>
        <v>2221</v>
      </c>
      <c r="F80" s="9">
        <f t="shared" si="4"/>
        <v>69.5</v>
      </c>
      <c r="G80" s="9">
        <f t="shared" si="5"/>
        <v>3.1292210715893742</v>
      </c>
      <c r="H80" s="9">
        <v>2221000</v>
      </c>
      <c r="I80" s="9">
        <v>69500</v>
      </c>
      <c r="J80">
        <v>1000</v>
      </c>
    </row>
    <row r="81" spans="1:10" ht="33.75" outlineLevel="2">
      <c r="A81" s="3" t="s">
        <v>81</v>
      </c>
      <c r="B81" s="4"/>
      <c r="C81" s="4"/>
      <c r="D81" s="5" t="s">
        <v>82</v>
      </c>
      <c r="E81" s="6">
        <f t="shared" si="3"/>
        <v>2050</v>
      </c>
      <c r="F81" s="6">
        <f t="shared" si="4"/>
        <v>1013.21232</v>
      </c>
      <c r="G81" s="6">
        <f t="shared" si="5"/>
        <v>49.424991219512194</v>
      </c>
      <c r="H81" s="6">
        <v>2050000</v>
      </c>
      <c r="I81" s="6">
        <v>1013212.32</v>
      </c>
      <c r="J81">
        <v>1000</v>
      </c>
    </row>
    <row r="82" spans="1:10" ht="45" outlineLevel="3">
      <c r="A82" s="3" t="s">
        <v>81</v>
      </c>
      <c r="B82" s="4" t="s">
        <v>83</v>
      </c>
      <c r="C82" s="4"/>
      <c r="D82" s="5" t="s">
        <v>84</v>
      </c>
      <c r="E82" s="6">
        <f t="shared" si="3"/>
        <v>2050</v>
      </c>
      <c r="F82" s="6">
        <f t="shared" si="4"/>
        <v>1013.21232</v>
      </c>
      <c r="G82" s="6">
        <f t="shared" si="5"/>
        <v>49.424991219512194</v>
      </c>
      <c r="H82" s="6">
        <v>2050000</v>
      </c>
      <c r="I82" s="6">
        <v>1013212.32</v>
      </c>
      <c r="J82">
        <v>1000</v>
      </c>
    </row>
    <row r="83" spans="1:10" outlineLevel="4">
      <c r="A83" s="7" t="s">
        <v>81</v>
      </c>
      <c r="B83" s="7" t="s">
        <v>83</v>
      </c>
      <c r="C83" s="7" t="s">
        <v>85</v>
      </c>
      <c r="D83" s="8" t="s">
        <v>86</v>
      </c>
      <c r="E83" s="9">
        <f t="shared" si="3"/>
        <v>2050</v>
      </c>
      <c r="F83" s="9">
        <f t="shared" si="4"/>
        <v>1013.21232</v>
      </c>
      <c r="G83" s="9">
        <f t="shared" si="5"/>
        <v>49.424991219512194</v>
      </c>
      <c r="H83" s="9">
        <v>2050000</v>
      </c>
      <c r="I83" s="9">
        <v>1013212.32</v>
      </c>
      <c r="J83">
        <v>1000</v>
      </c>
    </row>
    <row r="84" spans="1:10" ht="45" outlineLevel="2">
      <c r="A84" s="3" t="s">
        <v>87</v>
      </c>
      <c r="B84" s="4"/>
      <c r="C84" s="4"/>
      <c r="D84" s="5" t="s">
        <v>88</v>
      </c>
      <c r="E84" s="6">
        <f t="shared" si="3"/>
        <v>50</v>
      </c>
      <c r="F84" s="6">
        <f t="shared" si="4"/>
        <v>0</v>
      </c>
      <c r="G84" s="6">
        <f t="shared" si="5"/>
        <v>0</v>
      </c>
      <c r="H84" s="6">
        <v>50000</v>
      </c>
      <c r="I84" s="6">
        <v>0</v>
      </c>
      <c r="J84">
        <v>1000</v>
      </c>
    </row>
    <row r="85" spans="1:10" ht="22.5" outlineLevel="3">
      <c r="A85" s="3" t="s">
        <v>87</v>
      </c>
      <c r="B85" s="4" t="s">
        <v>25</v>
      </c>
      <c r="C85" s="4"/>
      <c r="D85" s="5" t="s">
        <v>26</v>
      </c>
      <c r="E85" s="6">
        <f t="shared" si="3"/>
        <v>50</v>
      </c>
      <c r="F85" s="6">
        <f t="shared" si="4"/>
        <v>0</v>
      </c>
      <c r="G85" s="6">
        <f t="shared" si="5"/>
        <v>0</v>
      </c>
      <c r="H85" s="6">
        <v>50000</v>
      </c>
      <c r="I85" s="6">
        <v>0</v>
      </c>
      <c r="J85">
        <v>1000</v>
      </c>
    </row>
    <row r="86" spans="1:10" ht="45" outlineLevel="4">
      <c r="A86" s="7" t="s">
        <v>87</v>
      </c>
      <c r="B86" s="7" t="s">
        <v>25</v>
      </c>
      <c r="C86" s="7" t="s">
        <v>71</v>
      </c>
      <c r="D86" s="8" t="s">
        <v>72</v>
      </c>
      <c r="E86" s="9">
        <f t="shared" si="3"/>
        <v>50</v>
      </c>
      <c r="F86" s="9">
        <f t="shared" si="4"/>
        <v>0</v>
      </c>
      <c r="G86" s="9">
        <f t="shared" si="5"/>
        <v>0</v>
      </c>
      <c r="H86" s="9">
        <v>50000</v>
      </c>
      <c r="I86" s="9">
        <v>0</v>
      </c>
      <c r="J86">
        <v>1000</v>
      </c>
    </row>
    <row r="87" spans="1:10" ht="78.75" outlineLevel="2">
      <c r="A87" s="3" t="s">
        <v>89</v>
      </c>
      <c r="B87" s="4"/>
      <c r="C87" s="4"/>
      <c r="D87" s="5" t="s">
        <v>90</v>
      </c>
      <c r="E87" s="6">
        <f t="shared" si="3"/>
        <v>20</v>
      </c>
      <c r="F87" s="6">
        <f t="shared" si="4"/>
        <v>20</v>
      </c>
      <c r="G87" s="6">
        <f t="shared" si="5"/>
        <v>100</v>
      </c>
      <c r="H87" s="6">
        <v>20000</v>
      </c>
      <c r="I87" s="6">
        <v>20000</v>
      </c>
      <c r="J87">
        <v>1000</v>
      </c>
    </row>
    <row r="88" spans="1:10" ht="22.5" outlineLevel="3">
      <c r="A88" s="3" t="s">
        <v>89</v>
      </c>
      <c r="B88" s="4" t="s">
        <v>25</v>
      </c>
      <c r="C88" s="4"/>
      <c r="D88" s="5" t="s">
        <v>26</v>
      </c>
      <c r="E88" s="6">
        <f t="shared" si="3"/>
        <v>20</v>
      </c>
      <c r="F88" s="6">
        <f t="shared" si="4"/>
        <v>20</v>
      </c>
      <c r="G88" s="6">
        <f t="shared" si="5"/>
        <v>100</v>
      </c>
      <c r="H88" s="6">
        <v>20000</v>
      </c>
      <c r="I88" s="6">
        <v>20000</v>
      </c>
      <c r="J88">
        <v>1000</v>
      </c>
    </row>
    <row r="89" spans="1:10" ht="22.5" outlineLevel="4">
      <c r="A89" s="7" t="s">
        <v>89</v>
      </c>
      <c r="B89" s="7" t="s">
        <v>25</v>
      </c>
      <c r="C89" s="7" t="s">
        <v>65</v>
      </c>
      <c r="D89" s="8" t="s">
        <v>66</v>
      </c>
      <c r="E89" s="9">
        <f t="shared" si="3"/>
        <v>20</v>
      </c>
      <c r="F89" s="9">
        <f t="shared" si="4"/>
        <v>20</v>
      </c>
      <c r="G89" s="9">
        <f t="shared" si="5"/>
        <v>100</v>
      </c>
      <c r="H89" s="9">
        <v>20000</v>
      </c>
      <c r="I89" s="9">
        <v>20000</v>
      </c>
      <c r="J89">
        <v>1000</v>
      </c>
    </row>
    <row r="90" spans="1:10" ht="56.25" outlineLevel="2">
      <c r="A90" s="3" t="s">
        <v>91</v>
      </c>
      <c r="B90" s="4"/>
      <c r="C90" s="4"/>
      <c r="D90" s="5" t="s">
        <v>92</v>
      </c>
      <c r="E90" s="6">
        <f t="shared" si="3"/>
        <v>267.2</v>
      </c>
      <c r="F90" s="6">
        <f t="shared" si="4"/>
        <v>76.685179999999988</v>
      </c>
      <c r="G90" s="6">
        <f t="shared" si="5"/>
        <v>28.69954341317365</v>
      </c>
      <c r="H90" s="6">
        <v>267200</v>
      </c>
      <c r="I90" s="6">
        <v>76685.179999999993</v>
      </c>
      <c r="J90">
        <v>1000</v>
      </c>
    </row>
    <row r="91" spans="1:10" ht="33.75" outlineLevel="3">
      <c r="A91" s="3" t="s">
        <v>91</v>
      </c>
      <c r="B91" s="4" t="s">
        <v>11</v>
      </c>
      <c r="C91" s="4"/>
      <c r="D91" s="5" t="s">
        <v>12</v>
      </c>
      <c r="E91" s="6">
        <f t="shared" si="3"/>
        <v>205.22200000000001</v>
      </c>
      <c r="F91" s="6">
        <f t="shared" si="4"/>
        <v>59.476999999999997</v>
      </c>
      <c r="G91" s="6">
        <f t="shared" si="5"/>
        <v>28.981785578544205</v>
      </c>
      <c r="H91" s="6">
        <v>205222</v>
      </c>
      <c r="I91" s="6">
        <v>59477</v>
      </c>
      <c r="J91">
        <v>1000</v>
      </c>
    </row>
    <row r="92" spans="1:10" ht="22.5" outlineLevel="4">
      <c r="A92" s="7" t="s">
        <v>91</v>
      </c>
      <c r="B92" s="7" t="s">
        <v>11</v>
      </c>
      <c r="C92" s="7" t="s">
        <v>93</v>
      </c>
      <c r="D92" s="8" t="s">
        <v>94</v>
      </c>
      <c r="E92" s="9">
        <f t="shared" si="3"/>
        <v>205.22200000000001</v>
      </c>
      <c r="F92" s="9">
        <f t="shared" si="4"/>
        <v>59.476999999999997</v>
      </c>
      <c r="G92" s="9">
        <f t="shared" si="5"/>
        <v>28.981785578544205</v>
      </c>
      <c r="H92" s="9">
        <v>205222</v>
      </c>
      <c r="I92" s="9">
        <v>59477</v>
      </c>
      <c r="J92">
        <v>1000</v>
      </c>
    </row>
    <row r="93" spans="1:10" ht="67.5" outlineLevel="3">
      <c r="A93" s="3" t="s">
        <v>91</v>
      </c>
      <c r="B93" s="4" t="s">
        <v>15</v>
      </c>
      <c r="C93" s="4"/>
      <c r="D93" s="5" t="s">
        <v>16</v>
      </c>
      <c r="E93" s="6">
        <f t="shared" si="3"/>
        <v>61.978000000000002</v>
      </c>
      <c r="F93" s="6">
        <f t="shared" si="4"/>
        <v>17.208179999999999</v>
      </c>
      <c r="G93" s="6">
        <f t="shared" si="5"/>
        <v>27.764981122333726</v>
      </c>
      <c r="H93" s="6">
        <v>61978</v>
      </c>
      <c r="I93" s="6">
        <v>17208.18</v>
      </c>
      <c r="J93">
        <v>1000</v>
      </c>
    </row>
    <row r="94" spans="1:10" ht="22.5" outlineLevel="4">
      <c r="A94" s="7" t="s">
        <v>91</v>
      </c>
      <c r="B94" s="7" t="s">
        <v>15</v>
      </c>
      <c r="C94" s="7" t="s">
        <v>93</v>
      </c>
      <c r="D94" s="8" t="s">
        <v>94</v>
      </c>
      <c r="E94" s="9">
        <f t="shared" si="3"/>
        <v>61.978000000000002</v>
      </c>
      <c r="F94" s="9">
        <f t="shared" si="4"/>
        <v>17.208179999999999</v>
      </c>
      <c r="G94" s="9">
        <f t="shared" si="5"/>
        <v>27.764981122333726</v>
      </c>
      <c r="H94" s="9">
        <v>61978</v>
      </c>
      <c r="I94" s="9">
        <v>17208.18</v>
      </c>
      <c r="J94">
        <v>1000</v>
      </c>
    </row>
    <row r="95" spans="1:10" ht="101.25">
      <c r="A95" s="3" t="s">
        <v>95</v>
      </c>
      <c r="B95" s="4"/>
      <c r="C95" s="4"/>
      <c r="D95" s="5" t="s">
        <v>96</v>
      </c>
      <c r="E95" s="6">
        <f t="shared" si="3"/>
        <v>66256.200039999996</v>
      </c>
      <c r="F95" s="6">
        <f t="shared" si="4"/>
        <v>16961.617309999998</v>
      </c>
      <c r="G95" s="6">
        <f t="shared" si="5"/>
        <v>25.600045429348466</v>
      </c>
      <c r="H95" s="6">
        <v>66256200.039999999</v>
      </c>
      <c r="I95" s="6">
        <v>16961617.309999999</v>
      </c>
      <c r="J95">
        <v>1000</v>
      </c>
    </row>
    <row r="96" spans="1:10" ht="146.25" outlineLevel="1">
      <c r="A96" s="3" t="s">
        <v>97</v>
      </c>
      <c r="B96" s="4"/>
      <c r="C96" s="4"/>
      <c r="D96" s="10" t="s">
        <v>98</v>
      </c>
      <c r="E96" s="6">
        <f t="shared" si="3"/>
        <v>20306.208999999999</v>
      </c>
      <c r="F96" s="6">
        <f t="shared" si="4"/>
        <v>326.99321000000003</v>
      </c>
      <c r="G96" s="6">
        <f t="shared" si="5"/>
        <v>1.6103114569538808</v>
      </c>
      <c r="H96" s="6">
        <v>20306209</v>
      </c>
      <c r="I96" s="6">
        <v>326993.21000000002</v>
      </c>
      <c r="J96">
        <v>1000</v>
      </c>
    </row>
    <row r="97" spans="1:10" ht="168.75" outlineLevel="2">
      <c r="A97" s="3" t="s">
        <v>99</v>
      </c>
      <c r="B97" s="4"/>
      <c r="C97" s="4"/>
      <c r="D97" s="10" t="s">
        <v>100</v>
      </c>
      <c r="E97" s="6">
        <f t="shared" si="3"/>
        <v>150</v>
      </c>
      <c r="F97" s="6">
        <f t="shared" si="4"/>
        <v>0</v>
      </c>
      <c r="G97" s="6">
        <f t="shared" si="5"/>
        <v>0</v>
      </c>
      <c r="H97" s="6">
        <v>150000</v>
      </c>
      <c r="I97" s="6">
        <v>0</v>
      </c>
      <c r="J97">
        <v>1000</v>
      </c>
    </row>
    <row r="98" spans="1:10" ht="22.5" outlineLevel="3">
      <c r="A98" s="3" t="s">
        <v>99</v>
      </c>
      <c r="B98" s="4" t="s">
        <v>25</v>
      </c>
      <c r="C98" s="4"/>
      <c r="D98" s="5" t="s">
        <v>26</v>
      </c>
      <c r="E98" s="6">
        <f t="shared" si="3"/>
        <v>150</v>
      </c>
      <c r="F98" s="6">
        <f t="shared" si="4"/>
        <v>0</v>
      </c>
      <c r="G98" s="6">
        <f t="shared" si="5"/>
        <v>0</v>
      </c>
      <c r="H98" s="6">
        <v>150000</v>
      </c>
      <c r="I98" s="6">
        <v>0</v>
      </c>
      <c r="J98">
        <v>1000</v>
      </c>
    </row>
    <row r="99" spans="1:10" ht="22.5" outlineLevel="4">
      <c r="A99" s="7" t="s">
        <v>99</v>
      </c>
      <c r="B99" s="7" t="s">
        <v>25</v>
      </c>
      <c r="C99" s="7" t="s">
        <v>101</v>
      </c>
      <c r="D99" s="8" t="s">
        <v>102</v>
      </c>
      <c r="E99" s="9">
        <f t="shared" si="3"/>
        <v>150</v>
      </c>
      <c r="F99" s="9">
        <f t="shared" si="4"/>
        <v>0</v>
      </c>
      <c r="G99" s="9">
        <f t="shared" si="5"/>
        <v>0</v>
      </c>
      <c r="H99" s="9">
        <v>150000</v>
      </c>
      <c r="I99" s="9">
        <v>0</v>
      </c>
      <c r="J99">
        <v>1000</v>
      </c>
    </row>
    <row r="100" spans="1:10" ht="191.25" outlineLevel="2">
      <c r="A100" s="3" t="s">
        <v>103</v>
      </c>
      <c r="B100" s="4"/>
      <c r="C100" s="4"/>
      <c r="D100" s="10" t="s">
        <v>104</v>
      </c>
      <c r="E100" s="6">
        <f t="shared" si="3"/>
        <v>7085.8609999999999</v>
      </c>
      <c r="F100" s="6">
        <f t="shared" si="4"/>
        <v>326.99321000000003</v>
      </c>
      <c r="G100" s="6">
        <f t="shared" si="5"/>
        <v>4.614727977305793</v>
      </c>
      <c r="H100" s="6">
        <v>7085861</v>
      </c>
      <c r="I100" s="6">
        <v>326993.21000000002</v>
      </c>
      <c r="J100">
        <v>1000</v>
      </c>
    </row>
    <row r="101" spans="1:10" ht="22.5" outlineLevel="3">
      <c r="A101" s="3" t="s">
        <v>103</v>
      </c>
      <c r="B101" s="4" t="s">
        <v>25</v>
      </c>
      <c r="C101" s="4"/>
      <c r="D101" s="5" t="s">
        <v>26</v>
      </c>
      <c r="E101" s="6">
        <f t="shared" si="3"/>
        <v>7085.8609999999999</v>
      </c>
      <c r="F101" s="6">
        <f t="shared" si="4"/>
        <v>326.99321000000003</v>
      </c>
      <c r="G101" s="6">
        <f t="shared" si="5"/>
        <v>4.614727977305793</v>
      </c>
      <c r="H101" s="6">
        <v>7085861</v>
      </c>
      <c r="I101" s="6">
        <v>326993.21000000002</v>
      </c>
      <c r="J101">
        <v>1000</v>
      </c>
    </row>
    <row r="102" spans="1:10" ht="22.5" outlineLevel="4">
      <c r="A102" s="7" t="s">
        <v>103</v>
      </c>
      <c r="B102" s="7" t="s">
        <v>25</v>
      </c>
      <c r="C102" s="7" t="s">
        <v>101</v>
      </c>
      <c r="D102" s="8" t="s">
        <v>102</v>
      </c>
      <c r="E102" s="9">
        <f t="shared" si="3"/>
        <v>7085.8609999999999</v>
      </c>
      <c r="F102" s="9">
        <f t="shared" si="4"/>
        <v>326.99321000000003</v>
      </c>
      <c r="G102" s="9">
        <f t="shared" si="5"/>
        <v>4.614727977305793</v>
      </c>
      <c r="H102" s="9">
        <v>7085861</v>
      </c>
      <c r="I102" s="9">
        <v>326993.21000000002</v>
      </c>
      <c r="J102">
        <v>1000</v>
      </c>
    </row>
    <row r="103" spans="1:10" ht="191.25" outlineLevel="2">
      <c r="A103" s="3" t="s">
        <v>105</v>
      </c>
      <c r="B103" s="4"/>
      <c r="C103" s="4"/>
      <c r="D103" s="10" t="s">
        <v>104</v>
      </c>
      <c r="E103" s="6">
        <f t="shared" si="3"/>
        <v>6274.1049999999996</v>
      </c>
      <c r="F103" s="6">
        <f t="shared" si="4"/>
        <v>0</v>
      </c>
      <c r="G103" s="6">
        <f t="shared" si="5"/>
        <v>0</v>
      </c>
      <c r="H103" s="6">
        <v>6274105</v>
      </c>
      <c r="I103" s="6">
        <v>0</v>
      </c>
      <c r="J103">
        <v>1000</v>
      </c>
    </row>
    <row r="104" spans="1:10" ht="22.5" outlineLevel="3">
      <c r="A104" s="3" t="s">
        <v>105</v>
      </c>
      <c r="B104" s="4" t="s">
        <v>25</v>
      </c>
      <c r="C104" s="4"/>
      <c r="D104" s="5" t="s">
        <v>26</v>
      </c>
      <c r="E104" s="6">
        <f t="shared" si="3"/>
        <v>6274.1049999999996</v>
      </c>
      <c r="F104" s="6">
        <f t="shared" si="4"/>
        <v>0</v>
      </c>
      <c r="G104" s="6">
        <f t="shared" si="5"/>
        <v>0</v>
      </c>
      <c r="H104" s="6">
        <v>6274105</v>
      </c>
      <c r="I104" s="6">
        <v>0</v>
      </c>
      <c r="J104">
        <v>1000</v>
      </c>
    </row>
    <row r="105" spans="1:10" ht="22.5" outlineLevel="4">
      <c r="A105" s="7" t="s">
        <v>105</v>
      </c>
      <c r="B105" s="7" t="s">
        <v>25</v>
      </c>
      <c r="C105" s="7" t="s">
        <v>101</v>
      </c>
      <c r="D105" s="8" t="s">
        <v>102</v>
      </c>
      <c r="E105" s="9">
        <f t="shared" si="3"/>
        <v>6274.1049999999996</v>
      </c>
      <c r="F105" s="9">
        <f t="shared" si="4"/>
        <v>0</v>
      </c>
      <c r="G105" s="9">
        <f t="shared" si="5"/>
        <v>0</v>
      </c>
      <c r="H105" s="9">
        <v>6274105</v>
      </c>
      <c r="I105" s="9">
        <v>0</v>
      </c>
      <c r="J105">
        <v>1000</v>
      </c>
    </row>
    <row r="106" spans="1:10" ht="191.25" outlineLevel="2">
      <c r="A106" s="3" t="s">
        <v>106</v>
      </c>
      <c r="B106" s="4"/>
      <c r="C106" s="4"/>
      <c r="D106" s="10" t="s">
        <v>104</v>
      </c>
      <c r="E106" s="6">
        <f t="shared" si="3"/>
        <v>5591.4129999999996</v>
      </c>
      <c r="F106" s="6">
        <f t="shared" si="4"/>
        <v>0</v>
      </c>
      <c r="G106" s="6">
        <f t="shared" si="5"/>
        <v>0</v>
      </c>
      <c r="H106" s="6">
        <v>5591413</v>
      </c>
      <c r="I106" s="6">
        <v>0</v>
      </c>
      <c r="J106">
        <v>1000</v>
      </c>
    </row>
    <row r="107" spans="1:10" ht="22.5" outlineLevel="3">
      <c r="A107" s="3" t="s">
        <v>106</v>
      </c>
      <c r="B107" s="4" t="s">
        <v>25</v>
      </c>
      <c r="C107" s="4"/>
      <c r="D107" s="5" t="s">
        <v>26</v>
      </c>
      <c r="E107" s="6">
        <f t="shared" si="3"/>
        <v>5591.4129999999996</v>
      </c>
      <c r="F107" s="6">
        <f t="shared" si="4"/>
        <v>0</v>
      </c>
      <c r="G107" s="6">
        <f t="shared" si="5"/>
        <v>0</v>
      </c>
      <c r="H107" s="6">
        <v>5591413</v>
      </c>
      <c r="I107" s="6">
        <v>0</v>
      </c>
      <c r="J107">
        <v>1000</v>
      </c>
    </row>
    <row r="108" spans="1:10" ht="22.5" outlineLevel="4">
      <c r="A108" s="7" t="s">
        <v>106</v>
      </c>
      <c r="B108" s="7" t="s">
        <v>25</v>
      </c>
      <c r="C108" s="7" t="s">
        <v>101</v>
      </c>
      <c r="D108" s="8" t="s">
        <v>102</v>
      </c>
      <c r="E108" s="9">
        <f t="shared" si="3"/>
        <v>5591.4129999999996</v>
      </c>
      <c r="F108" s="9">
        <f t="shared" si="4"/>
        <v>0</v>
      </c>
      <c r="G108" s="9">
        <f t="shared" si="5"/>
        <v>0</v>
      </c>
      <c r="H108" s="9">
        <v>5591413</v>
      </c>
      <c r="I108" s="9">
        <v>0</v>
      </c>
      <c r="J108">
        <v>1000</v>
      </c>
    </row>
    <row r="109" spans="1:10" ht="191.25" outlineLevel="2">
      <c r="A109" s="3" t="s">
        <v>107</v>
      </c>
      <c r="B109" s="4"/>
      <c r="C109" s="4"/>
      <c r="D109" s="10" t="s">
        <v>108</v>
      </c>
      <c r="E109" s="6">
        <f t="shared" si="3"/>
        <v>1204.83</v>
      </c>
      <c r="F109" s="6">
        <f t="shared" si="4"/>
        <v>0</v>
      </c>
      <c r="G109" s="6">
        <f t="shared" si="5"/>
        <v>0</v>
      </c>
      <c r="H109" s="6">
        <v>1204830</v>
      </c>
      <c r="I109" s="6">
        <v>0</v>
      </c>
      <c r="J109">
        <v>1000</v>
      </c>
    </row>
    <row r="110" spans="1:10" ht="22.5" outlineLevel="3">
      <c r="A110" s="3" t="s">
        <v>107</v>
      </c>
      <c r="B110" s="4" t="s">
        <v>25</v>
      </c>
      <c r="C110" s="4"/>
      <c r="D110" s="5" t="s">
        <v>26</v>
      </c>
      <c r="E110" s="6">
        <f t="shared" si="3"/>
        <v>1204.83</v>
      </c>
      <c r="F110" s="6">
        <f t="shared" si="4"/>
        <v>0</v>
      </c>
      <c r="G110" s="6">
        <f t="shared" si="5"/>
        <v>0</v>
      </c>
      <c r="H110" s="6">
        <v>1204830</v>
      </c>
      <c r="I110" s="6">
        <v>0</v>
      </c>
      <c r="J110">
        <v>1000</v>
      </c>
    </row>
    <row r="111" spans="1:10" ht="22.5" outlineLevel="4">
      <c r="A111" s="7" t="s">
        <v>107</v>
      </c>
      <c r="B111" s="7" t="s">
        <v>25</v>
      </c>
      <c r="C111" s="7" t="s">
        <v>101</v>
      </c>
      <c r="D111" s="8" t="s">
        <v>102</v>
      </c>
      <c r="E111" s="9">
        <f t="shared" si="3"/>
        <v>1204.83</v>
      </c>
      <c r="F111" s="9">
        <f t="shared" si="4"/>
        <v>0</v>
      </c>
      <c r="G111" s="9">
        <f t="shared" si="5"/>
        <v>0</v>
      </c>
      <c r="H111" s="9">
        <v>1204830</v>
      </c>
      <c r="I111" s="9">
        <v>0</v>
      </c>
      <c r="J111">
        <v>1000</v>
      </c>
    </row>
    <row r="112" spans="1:10" ht="135" outlineLevel="1">
      <c r="A112" s="3" t="s">
        <v>109</v>
      </c>
      <c r="B112" s="4"/>
      <c r="C112" s="4"/>
      <c r="D112" s="10" t="s">
        <v>110</v>
      </c>
      <c r="E112" s="6">
        <f t="shared" si="3"/>
        <v>23039.91546</v>
      </c>
      <c r="F112" s="6">
        <f t="shared" si="4"/>
        <v>8172.8941299999997</v>
      </c>
      <c r="G112" s="6">
        <f t="shared" si="5"/>
        <v>35.472760931736509</v>
      </c>
      <c r="H112" s="6">
        <v>23039915.460000001</v>
      </c>
      <c r="I112" s="6">
        <v>8172894.1299999999</v>
      </c>
      <c r="J112">
        <v>1000</v>
      </c>
    </row>
    <row r="113" spans="1:10" ht="135" outlineLevel="2">
      <c r="A113" s="3" t="s">
        <v>109</v>
      </c>
      <c r="B113" s="4"/>
      <c r="C113" s="4"/>
      <c r="D113" s="10" t="s">
        <v>110</v>
      </c>
      <c r="E113" s="6">
        <f t="shared" si="3"/>
        <v>2100</v>
      </c>
      <c r="F113" s="6">
        <f t="shared" si="4"/>
        <v>0</v>
      </c>
      <c r="G113" s="6">
        <f t="shared" si="5"/>
        <v>0</v>
      </c>
      <c r="H113" s="6">
        <v>2100000</v>
      </c>
      <c r="I113" s="6">
        <v>0</v>
      </c>
      <c r="J113">
        <v>1000</v>
      </c>
    </row>
    <row r="114" spans="1:10" ht="56.25" outlineLevel="3">
      <c r="A114" s="3" t="s">
        <v>109</v>
      </c>
      <c r="B114" s="4" t="s">
        <v>111</v>
      </c>
      <c r="C114" s="4"/>
      <c r="D114" s="5" t="s">
        <v>112</v>
      </c>
      <c r="E114" s="6">
        <f t="shared" si="3"/>
        <v>2100</v>
      </c>
      <c r="F114" s="6">
        <f t="shared" si="4"/>
        <v>0</v>
      </c>
      <c r="G114" s="6">
        <f t="shared" si="5"/>
        <v>0</v>
      </c>
      <c r="H114" s="6">
        <v>2100000</v>
      </c>
      <c r="I114" s="6">
        <v>0</v>
      </c>
      <c r="J114">
        <v>1000</v>
      </c>
    </row>
    <row r="115" spans="1:10" outlineLevel="4">
      <c r="A115" s="7" t="s">
        <v>109</v>
      </c>
      <c r="B115" s="7" t="s">
        <v>111</v>
      </c>
      <c r="C115" s="7" t="s">
        <v>41</v>
      </c>
      <c r="D115" s="8" t="s">
        <v>42</v>
      </c>
      <c r="E115" s="9">
        <f t="shared" si="3"/>
        <v>2100</v>
      </c>
      <c r="F115" s="9">
        <f t="shared" si="4"/>
        <v>0</v>
      </c>
      <c r="G115" s="9">
        <f t="shared" si="5"/>
        <v>0</v>
      </c>
      <c r="H115" s="9">
        <v>2100000</v>
      </c>
      <c r="I115" s="9">
        <v>0</v>
      </c>
      <c r="J115">
        <v>1000</v>
      </c>
    </row>
    <row r="116" spans="1:10" ht="180" outlineLevel="2">
      <c r="A116" s="3" t="s">
        <v>113</v>
      </c>
      <c r="B116" s="4"/>
      <c r="C116" s="4"/>
      <c r="D116" s="10" t="s">
        <v>114</v>
      </c>
      <c r="E116" s="6">
        <f t="shared" si="3"/>
        <v>657</v>
      </c>
      <c r="F116" s="6">
        <f t="shared" si="4"/>
        <v>259.26585</v>
      </c>
      <c r="G116" s="6">
        <f t="shared" si="5"/>
        <v>39.462077625570771</v>
      </c>
      <c r="H116" s="6">
        <v>657000</v>
      </c>
      <c r="I116" s="6">
        <v>259265.85</v>
      </c>
      <c r="J116">
        <v>1000</v>
      </c>
    </row>
    <row r="117" spans="1:10" ht="22.5" outlineLevel="3">
      <c r="A117" s="3" t="s">
        <v>113</v>
      </c>
      <c r="B117" s="4" t="s">
        <v>25</v>
      </c>
      <c r="C117" s="4"/>
      <c r="D117" s="5" t="s">
        <v>26</v>
      </c>
      <c r="E117" s="6">
        <f t="shared" si="3"/>
        <v>657</v>
      </c>
      <c r="F117" s="6">
        <f t="shared" si="4"/>
        <v>259.26585</v>
      </c>
      <c r="G117" s="6">
        <f t="shared" si="5"/>
        <v>39.462077625570771</v>
      </c>
      <c r="H117" s="6">
        <v>657000</v>
      </c>
      <c r="I117" s="6">
        <v>259265.85</v>
      </c>
      <c r="J117">
        <v>1000</v>
      </c>
    </row>
    <row r="118" spans="1:10" outlineLevel="4">
      <c r="A118" s="7" t="s">
        <v>113</v>
      </c>
      <c r="B118" s="7" t="s">
        <v>25</v>
      </c>
      <c r="C118" s="7" t="s">
        <v>41</v>
      </c>
      <c r="D118" s="8" t="s">
        <v>42</v>
      </c>
      <c r="E118" s="9">
        <f t="shared" si="3"/>
        <v>657</v>
      </c>
      <c r="F118" s="9">
        <f t="shared" si="4"/>
        <v>259.26585</v>
      </c>
      <c r="G118" s="9">
        <f t="shared" si="5"/>
        <v>39.462077625570771</v>
      </c>
      <c r="H118" s="9">
        <v>657000</v>
      </c>
      <c r="I118" s="9">
        <v>259265.85</v>
      </c>
      <c r="J118">
        <v>1000</v>
      </c>
    </row>
    <row r="119" spans="1:10" ht="146.25" outlineLevel="2">
      <c r="A119" s="3" t="s">
        <v>115</v>
      </c>
      <c r="B119" s="4"/>
      <c r="C119" s="4"/>
      <c r="D119" s="10" t="s">
        <v>116</v>
      </c>
      <c r="E119" s="6">
        <f t="shared" si="3"/>
        <v>100</v>
      </c>
      <c r="F119" s="6">
        <f t="shared" si="4"/>
        <v>17.995660000000001</v>
      </c>
      <c r="G119" s="6">
        <f t="shared" si="5"/>
        <v>17.995660000000001</v>
      </c>
      <c r="H119" s="6">
        <v>100000</v>
      </c>
      <c r="I119" s="6">
        <v>17995.66</v>
      </c>
      <c r="J119">
        <v>1000</v>
      </c>
    </row>
    <row r="120" spans="1:10" ht="22.5" outlineLevel="3">
      <c r="A120" s="3" t="s">
        <v>115</v>
      </c>
      <c r="B120" s="4" t="s">
        <v>25</v>
      </c>
      <c r="C120" s="4"/>
      <c r="D120" s="5" t="s">
        <v>26</v>
      </c>
      <c r="E120" s="6">
        <f t="shared" si="3"/>
        <v>100</v>
      </c>
      <c r="F120" s="6">
        <f t="shared" si="4"/>
        <v>17.995660000000001</v>
      </c>
      <c r="G120" s="6">
        <f t="shared" si="5"/>
        <v>17.995660000000001</v>
      </c>
      <c r="H120" s="6">
        <v>100000</v>
      </c>
      <c r="I120" s="6">
        <v>17995.66</v>
      </c>
      <c r="J120">
        <v>1000</v>
      </c>
    </row>
    <row r="121" spans="1:10" outlineLevel="4">
      <c r="A121" s="7" t="s">
        <v>115</v>
      </c>
      <c r="B121" s="7" t="s">
        <v>25</v>
      </c>
      <c r="C121" s="7" t="s">
        <v>41</v>
      </c>
      <c r="D121" s="8" t="s">
        <v>42</v>
      </c>
      <c r="E121" s="9">
        <f t="shared" si="3"/>
        <v>100</v>
      </c>
      <c r="F121" s="9">
        <f t="shared" si="4"/>
        <v>17.995660000000001</v>
      </c>
      <c r="G121" s="9">
        <f t="shared" si="5"/>
        <v>17.995660000000001</v>
      </c>
      <c r="H121" s="9">
        <v>100000</v>
      </c>
      <c r="I121" s="9">
        <v>17995.66</v>
      </c>
      <c r="J121">
        <v>1000</v>
      </c>
    </row>
    <row r="122" spans="1:10" ht="157.5" outlineLevel="2">
      <c r="A122" s="3" t="s">
        <v>117</v>
      </c>
      <c r="B122" s="4"/>
      <c r="C122" s="4"/>
      <c r="D122" s="10" t="s">
        <v>118</v>
      </c>
      <c r="E122" s="6">
        <f t="shared" si="3"/>
        <v>3064</v>
      </c>
      <c r="F122" s="6">
        <f t="shared" si="4"/>
        <v>1689.40176</v>
      </c>
      <c r="G122" s="6">
        <f t="shared" si="5"/>
        <v>55.137133159268927</v>
      </c>
      <c r="H122" s="6">
        <v>3064000</v>
      </c>
      <c r="I122" s="6">
        <v>1689401.76</v>
      </c>
      <c r="J122">
        <v>1000</v>
      </c>
    </row>
    <row r="123" spans="1:10" ht="22.5" outlineLevel="3">
      <c r="A123" s="3" t="s">
        <v>117</v>
      </c>
      <c r="B123" s="4" t="s">
        <v>25</v>
      </c>
      <c r="C123" s="4"/>
      <c r="D123" s="5" t="s">
        <v>26</v>
      </c>
      <c r="E123" s="6">
        <f t="shared" si="3"/>
        <v>3064</v>
      </c>
      <c r="F123" s="6">
        <f t="shared" si="4"/>
        <v>1689.40176</v>
      </c>
      <c r="G123" s="6">
        <f t="shared" si="5"/>
        <v>55.137133159268927</v>
      </c>
      <c r="H123" s="6">
        <v>3064000</v>
      </c>
      <c r="I123" s="6">
        <v>1689401.76</v>
      </c>
      <c r="J123">
        <v>1000</v>
      </c>
    </row>
    <row r="124" spans="1:10" outlineLevel="4">
      <c r="A124" s="7" t="s">
        <v>117</v>
      </c>
      <c r="B124" s="7" t="s">
        <v>25</v>
      </c>
      <c r="C124" s="7" t="s">
        <v>53</v>
      </c>
      <c r="D124" s="8" t="s">
        <v>54</v>
      </c>
      <c r="E124" s="9">
        <f t="shared" si="3"/>
        <v>3064</v>
      </c>
      <c r="F124" s="9">
        <f t="shared" si="4"/>
        <v>1689.40176</v>
      </c>
      <c r="G124" s="9">
        <f t="shared" si="5"/>
        <v>55.137133159268927</v>
      </c>
      <c r="H124" s="9">
        <v>3064000</v>
      </c>
      <c r="I124" s="9">
        <v>1689401.76</v>
      </c>
      <c r="J124">
        <v>1000</v>
      </c>
    </row>
    <row r="125" spans="1:10" ht="157.5" outlineLevel="2">
      <c r="A125" s="3" t="s">
        <v>119</v>
      </c>
      <c r="B125" s="4"/>
      <c r="C125" s="4"/>
      <c r="D125" s="10" t="s">
        <v>120</v>
      </c>
      <c r="E125" s="6">
        <f t="shared" si="3"/>
        <v>3443.9162299999998</v>
      </c>
      <c r="F125" s="6">
        <f t="shared" si="4"/>
        <v>2061.6997500000002</v>
      </c>
      <c r="G125" s="6">
        <f t="shared" si="5"/>
        <v>59.864979642666874</v>
      </c>
      <c r="H125" s="6">
        <v>3443916.23</v>
      </c>
      <c r="I125" s="6">
        <v>2061699.75</v>
      </c>
      <c r="J125">
        <v>1000</v>
      </c>
    </row>
    <row r="126" spans="1:10" ht="22.5" outlineLevel="3">
      <c r="A126" s="3" t="s">
        <v>119</v>
      </c>
      <c r="B126" s="4" t="s">
        <v>25</v>
      </c>
      <c r="C126" s="4"/>
      <c r="D126" s="5" t="s">
        <v>26</v>
      </c>
      <c r="E126" s="6">
        <f t="shared" si="3"/>
        <v>3443.9162299999998</v>
      </c>
      <c r="F126" s="6">
        <f t="shared" si="4"/>
        <v>2061.6997500000002</v>
      </c>
      <c r="G126" s="6">
        <f t="shared" si="5"/>
        <v>59.864979642666874</v>
      </c>
      <c r="H126" s="6">
        <v>3443916.23</v>
      </c>
      <c r="I126" s="6">
        <v>2061699.75</v>
      </c>
      <c r="J126">
        <v>1000</v>
      </c>
    </row>
    <row r="127" spans="1:10" outlineLevel="4">
      <c r="A127" s="7" t="s">
        <v>119</v>
      </c>
      <c r="B127" s="7" t="s">
        <v>25</v>
      </c>
      <c r="C127" s="7" t="s">
        <v>75</v>
      </c>
      <c r="D127" s="8" t="s">
        <v>76</v>
      </c>
      <c r="E127" s="9">
        <f t="shared" si="3"/>
        <v>3443.9162299999998</v>
      </c>
      <c r="F127" s="9">
        <f t="shared" si="4"/>
        <v>2061.6997500000002</v>
      </c>
      <c r="G127" s="9">
        <f t="shared" si="5"/>
        <v>59.864979642666874</v>
      </c>
      <c r="H127" s="9">
        <v>3443916.23</v>
      </c>
      <c r="I127" s="9">
        <v>2061699.75</v>
      </c>
      <c r="J127">
        <v>1000</v>
      </c>
    </row>
    <row r="128" spans="1:10" ht="146.25" outlineLevel="2">
      <c r="A128" s="3" t="s">
        <v>121</v>
      </c>
      <c r="B128" s="4"/>
      <c r="C128" s="4"/>
      <c r="D128" s="10" t="s">
        <v>122</v>
      </c>
      <c r="E128" s="6">
        <f t="shared" si="3"/>
        <v>9300</v>
      </c>
      <c r="F128" s="6">
        <f t="shared" si="4"/>
        <v>4085</v>
      </c>
      <c r="G128" s="6">
        <f t="shared" si="5"/>
        <v>43.924731182795703</v>
      </c>
      <c r="H128" s="6">
        <v>9300000</v>
      </c>
      <c r="I128" s="6">
        <v>4085000</v>
      </c>
      <c r="J128">
        <v>1000</v>
      </c>
    </row>
    <row r="129" spans="1:10" ht="22.5" outlineLevel="3">
      <c r="A129" s="3" t="s">
        <v>121</v>
      </c>
      <c r="B129" s="4" t="s">
        <v>25</v>
      </c>
      <c r="C129" s="4"/>
      <c r="D129" s="5" t="s">
        <v>26</v>
      </c>
      <c r="E129" s="6">
        <f t="shared" si="3"/>
        <v>9300</v>
      </c>
      <c r="F129" s="6">
        <f t="shared" si="4"/>
        <v>4085</v>
      </c>
      <c r="G129" s="6">
        <f t="shared" si="5"/>
        <v>43.924731182795703</v>
      </c>
      <c r="H129" s="6">
        <v>9300000</v>
      </c>
      <c r="I129" s="6">
        <v>4085000</v>
      </c>
      <c r="J129">
        <v>1000</v>
      </c>
    </row>
    <row r="130" spans="1:10" outlineLevel="4">
      <c r="A130" s="7" t="s">
        <v>121</v>
      </c>
      <c r="B130" s="7" t="s">
        <v>25</v>
      </c>
      <c r="C130" s="7" t="s">
        <v>75</v>
      </c>
      <c r="D130" s="8" t="s">
        <v>76</v>
      </c>
      <c r="E130" s="9">
        <f t="shared" si="3"/>
        <v>9300</v>
      </c>
      <c r="F130" s="9">
        <f t="shared" si="4"/>
        <v>4085</v>
      </c>
      <c r="G130" s="9">
        <f t="shared" si="5"/>
        <v>43.924731182795703</v>
      </c>
      <c r="H130" s="9">
        <v>9300000</v>
      </c>
      <c r="I130" s="9">
        <v>4085000</v>
      </c>
      <c r="J130">
        <v>1000</v>
      </c>
    </row>
    <row r="131" spans="1:10" ht="180" outlineLevel="2">
      <c r="A131" s="3" t="s">
        <v>123</v>
      </c>
      <c r="B131" s="4"/>
      <c r="C131" s="4"/>
      <c r="D131" s="10" t="s">
        <v>124</v>
      </c>
      <c r="E131" s="6">
        <f t="shared" si="3"/>
        <v>100</v>
      </c>
      <c r="F131" s="6">
        <f t="shared" si="4"/>
        <v>59.531109999999998</v>
      </c>
      <c r="G131" s="6">
        <f t="shared" si="5"/>
        <v>59.531109999999998</v>
      </c>
      <c r="H131" s="6">
        <v>100000</v>
      </c>
      <c r="I131" s="6">
        <v>59531.11</v>
      </c>
      <c r="J131">
        <v>1000</v>
      </c>
    </row>
    <row r="132" spans="1:10" ht="22.5" outlineLevel="3">
      <c r="A132" s="3" t="s">
        <v>123</v>
      </c>
      <c r="B132" s="4" t="s">
        <v>25</v>
      </c>
      <c r="C132" s="4"/>
      <c r="D132" s="5" t="s">
        <v>26</v>
      </c>
      <c r="E132" s="6">
        <f t="shared" si="3"/>
        <v>100</v>
      </c>
      <c r="F132" s="6">
        <f t="shared" si="4"/>
        <v>59.531109999999998</v>
      </c>
      <c r="G132" s="6">
        <f t="shared" si="5"/>
        <v>59.531109999999998</v>
      </c>
      <c r="H132" s="6">
        <v>100000</v>
      </c>
      <c r="I132" s="6">
        <v>59531.11</v>
      </c>
      <c r="J132">
        <v>1000</v>
      </c>
    </row>
    <row r="133" spans="1:10" outlineLevel="4">
      <c r="A133" s="7" t="s">
        <v>123</v>
      </c>
      <c r="B133" s="7" t="s">
        <v>25</v>
      </c>
      <c r="C133" s="7" t="s">
        <v>75</v>
      </c>
      <c r="D133" s="8" t="s">
        <v>76</v>
      </c>
      <c r="E133" s="9">
        <f t="shared" si="3"/>
        <v>100</v>
      </c>
      <c r="F133" s="9">
        <f t="shared" si="4"/>
        <v>59.531109999999998</v>
      </c>
      <c r="G133" s="9">
        <f t="shared" si="5"/>
        <v>59.531109999999998</v>
      </c>
      <c r="H133" s="9">
        <v>100000</v>
      </c>
      <c r="I133" s="9">
        <v>59531.11</v>
      </c>
      <c r="J133">
        <v>1000</v>
      </c>
    </row>
    <row r="134" spans="1:10" ht="157.5" outlineLevel="2">
      <c r="A134" s="3" t="s">
        <v>125</v>
      </c>
      <c r="B134" s="4"/>
      <c r="C134" s="4"/>
      <c r="D134" s="10" t="s">
        <v>120</v>
      </c>
      <c r="E134" s="6">
        <f t="shared" si="3"/>
        <v>2474.9992299999999</v>
      </c>
      <c r="F134" s="6">
        <f t="shared" si="4"/>
        <v>0</v>
      </c>
      <c r="G134" s="6">
        <f t="shared" si="5"/>
        <v>0</v>
      </c>
      <c r="H134" s="6">
        <v>2474999.23</v>
      </c>
      <c r="I134" s="6">
        <v>0</v>
      </c>
      <c r="J134">
        <v>1000</v>
      </c>
    </row>
    <row r="135" spans="1:10" ht="22.5" outlineLevel="3">
      <c r="A135" s="3" t="s">
        <v>125</v>
      </c>
      <c r="B135" s="4" t="s">
        <v>25</v>
      </c>
      <c r="C135" s="4"/>
      <c r="D135" s="5" t="s">
        <v>26</v>
      </c>
      <c r="E135" s="6">
        <f t="shared" si="3"/>
        <v>2474.9992299999999</v>
      </c>
      <c r="F135" s="6">
        <f t="shared" si="4"/>
        <v>0</v>
      </c>
      <c r="G135" s="6">
        <f t="shared" si="5"/>
        <v>0</v>
      </c>
      <c r="H135" s="6">
        <v>2474999.23</v>
      </c>
      <c r="I135" s="6">
        <v>0</v>
      </c>
      <c r="J135">
        <v>1000</v>
      </c>
    </row>
    <row r="136" spans="1:10" outlineLevel="4">
      <c r="A136" s="7" t="s">
        <v>125</v>
      </c>
      <c r="B136" s="7" t="s">
        <v>25</v>
      </c>
      <c r="C136" s="7" t="s">
        <v>75</v>
      </c>
      <c r="D136" s="8" t="s">
        <v>76</v>
      </c>
      <c r="E136" s="9">
        <f t="shared" si="3"/>
        <v>2474.9992299999999</v>
      </c>
      <c r="F136" s="9">
        <f t="shared" si="4"/>
        <v>0</v>
      </c>
      <c r="G136" s="9">
        <f t="shared" si="5"/>
        <v>0</v>
      </c>
      <c r="H136" s="9">
        <v>2474999.23</v>
      </c>
      <c r="I136" s="9">
        <v>0</v>
      </c>
      <c r="J136">
        <v>1000</v>
      </c>
    </row>
    <row r="137" spans="1:10" ht="157.5" outlineLevel="2">
      <c r="A137" s="3" t="s">
        <v>126</v>
      </c>
      <c r="B137" s="4"/>
      <c r="C137" s="4"/>
      <c r="D137" s="10" t="s">
        <v>120</v>
      </c>
      <c r="E137" s="6">
        <f t="shared" si="3"/>
        <v>1800</v>
      </c>
      <c r="F137" s="6">
        <f t="shared" si="4"/>
        <v>0</v>
      </c>
      <c r="G137" s="6">
        <f t="shared" si="5"/>
        <v>0</v>
      </c>
      <c r="H137" s="6">
        <v>1800000</v>
      </c>
      <c r="I137" s="6">
        <v>0</v>
      </c>
      <c r="J137">
        <v>1000</v>
      </c>
    </row>
    <row r="138" spans="1:10" ht="22.5" outlineLevel="3">
      <c r="A138" s="3" t="s">
        <v>126</v>
      </c>
      <c r="B138" s="4" t="s">
        <v>25</v>
      </c>
      <c r="C138" s="4"/>
      <c r="D138" s="5" t="s">
        <v>26</v>
      </c>
      <c r="E138" s="6">
        <f t="shared" si="3"/>
        <v>1800</v>
      </c>
      <c r="F138" s="6">
        <f t="shared" si="4"/>
        <v>0</v>
      </c>
      <c r="G138" s="6">
        <f t="shared" si="5"/>
        <v>0</v>
      </c>
      <c r="H138" s="6">
        <v>1800000</v>
      </c>
      <c r="I138" s="6">
        <v>0</v>
      </c>
      <c r="J138">
        <v>1000</v>
      </c>
    </row>
    <row r="139" spans="1:10" outlineLevel="4">
      <c r="A139" s="7" t="s">
        <v>126</v>
      </c>
      <c r="B139" s="7" t="s">
        <v>25</v>
      </c>
      <c r="C139" s="7" t="s">
        <v>75</v>
      </c>
      <c r="D139" s="8" t="s">
        <v>76</v>
      </c>
      <c r="E139" s="9">
        <f t="shared" si="3"/>
        <v>1800</v>
      </c>
      <c r="F139" s="9">
        <f t="shared" si="4"/>
        <v>0</v>
      </c>
      <c r="G139" s="9">
        <f t="shared" si="5"/>
        <v>0</v>
      </c>
      <c r="H139" s="9">
        <v>1800000</v>
      </c>
      <c r="I139" s="9">
        <v>0</v>
      </c>
      <c r="J139">
        <v>1000</v>
      </c>
    </row>
    <row r="140" spans="1:10" ht="123.75" outlineLevel="1">
      <c r="A140" s="3" t="s">
        <v>127</v>
      </c>
      <c r="B140" s="4"/>
      <c r="C140" s="4"/>
      <c r="D140" s="10" t="s">
        <v>128</v>
      </c>
      <c r="E140" s="6">
        <f t="shared" si="3"/>
        <v>17595.891500000002</v>
      </c>
      <c r="F140" s="6">
        <f t="shared" si="4"/>
        <v>6786.7181399999999</v>
      </c>
      <c r="G140" s="6">
        <f t="shared" si="5"/>
        <v>38.569902184268408</v>
      </c>
      <c r="H140" s="6">
        <v>17595891.5</v>
      </c>
      <c r="I140" s="6">
        <v>6786718.1399999997</v>
      </c>
      <c r="J140">
        <v>1000</v>
      </c>
    </row>
    <row r="141" spans="1:10" ht="157.5" outlineLevel="2">
      <c r="A141" s="3" t="s">
        <v>129</v>
      </c>
      <c r="B141" s="4"/>
      <c r="C141" s="4"/>
      <c r="D141" s="10" t="s">
        <v>130</v>
      </c>
      <c r="E141" s="6">
        <f t="shared" si="3"/>
        <v>10249.856</v>
      </c>
      <c r="F141" s="6">
        <f t="shared" si="4"/>
        <v>5003.5871200000001</v>
      </c>
      <c r="G141" s="6">
        <f t="shared" si="5"/>
        <v>48.816169905216235</v>
      </c>
      <c r="H141" s="6">
        <v>10249856</v>
      </c>
      <c r="I141" s="6">
        <v>5003587.12</v>
      </c>
      <c r="J141">
        <v>1000</v>
      </c>
    </row>
    <row r="142" spans="1:10" outlineLevel="3">
      <c r="A142" s="3" t="s">
        <v>129</v>
      </c>
      <c r="B142" s="4" t="s">
        <v>131</v>
      </c>
      <c r="C142" s="4"/>
      <c r="D142" s="5" t="s">
        <v>132</v>
      </c>
      <c r="E142" s="6">
        <f t="shared" ref="E142:E205" si="6">H142/J142</f>
        <v>3231.14</v>
      </c>
      <c r="F142" s="6">
        <f t="shared" ref="F142:F205" si="7">I142/J142</f>
        <v>1857.6078</v>
      </c>
      <c r="G142" s="6">
        <f t="shared" ref="G142:G205" si="8">F142/E142*100</f>
        <v>57.490786533545432</v>
      </c>
      <c r="H142" s="6">
        <v>3231140</v>
      </c>
      <c r="I142" s="6">
        <v>1857607.8</v>
      </c>
      <c r="J142">
        <v>1000</v>
      </c>
    </row>
    <row r="143" spans="1:10" outlineLevel="4">
      <c r="A143" s="7" t="s">
        <v>129</v>
      </c>
      <c r="B143" s="7" t="s">
        <v>131</v>
      </c>
      <c r="C143" s="7" t="s">
        <v>133</v>
      </c>
      <c r="D143" s="8" t="s">
        <v>134</v>
      </c>
      <c r="E143" s="9">
        <f t="shared" si="6"/>
        <v>3231.14</v>
      </c>
      <c r="F143" s="9">
        <f t="shared" si="7"/>
        <v>1857.6078</v>
      </c>
      <c r="G143" s="9">
        <f t="shared" si="8"/>
        <v>57.490786533545432</v>
      </c>
      <c r="H143" s="9">
        <v>3231140</v>
      </c>
      <c r="I143" s="9">
        <v>1857607.8</v>
      </c>
      <c r="J143">
        <v>1000</v>
      </c>
    </row>
    <row r="144" spans="1:10" ht="56.25" outlineLevel="3">
      <c r="A144" s="3" t="s">
        <v>129</v>
      </c>
      <c r="B144" s="4" t="s">
        <v>135</v>
      </c>
      <c r="C144" s="4"/>
      <c r="D144" s="5" t="s">
        <v>136</v>
      </c>
      <c r="E144" s="6">
        <f t="shared" si="6"/>
        <v>930.71600000000001</v>
      </c>
      <c r="F144" s="6">
        <f t="shared" si="7"/>
        <v>643.30588999999998</v>
      </c>
      <c r="G144" s="6">
        <f t="shared" si="8"/>
        <v>69.119461790707376</v>
      </c>
      <c r="H144" s="6">
        <v>930716</v>
      </c>
      <c r="I144" s="6">
        <v>643305.89</v>
      </c>
      <c r="J144">
        <v>1000</v>
      </c>
    </row>
    <row r="145" spans="1:10" outlineLevel="4">
      <c r="A145" s="7" t="s">
        <v>129</v>
      </c>
      <c r="B145" s="7" t="s">
        <v>135</v>
      </c>
      <c r="C145" s="7" t="s">
        <v>133</v>
      </c>
      <c r="D145" s="8" t="s">
        <v>134</v>
      </c>
      <c r="E145" s="9">
        <f t="shared" si="6"/>
        <v>930.71600000000001</v>
      </c>
      <c r="F145" s="9">
        <f t="shared" si="7"/>
        <v>643.30588999999998</v>
      </c>
      <c r="G145" s="9">
        <f t="shared" si="8"/>
        <v>69.119461790707376</v>
      </c>
      <c r="H145" s="9">
        <v>930716</v>
      </c>
      <c r="I145" s="9">
        <v>643305.89</v>
      </c>
      <c r="J145">
        <v>1000</v>
      </c>
    </row>
    <row r="146" spans="1:10" ht="33.75" outlineLevel="3">
      <c r="A146" s="3" t="s">
        <v>129</v>
      </c>
      <c r="B146" s="4" t="s">
        <v>23</v>
      </c>
      <c r="C146" s="4"/>
      <c r="D146" s="5" t="s">
        <v>24</v>
      </c>
      <c r="E146" s="6">
        <f t="shared" si="6"/>
        <v>192.76599999999999</v>
      </c>
      <c r="F146" s="6">
        <f t="shared" si="7"/>
        <v>102.84524</v>
      </c>
      <c r="G146" s="6">
        <f t="shared" si="8"/>
        <v>53.352375418901673</v>
      </c>
      <c r="H146" s="6">
        <v>192766</v>
      </c>
      <c r="I146" s="6">
        <v>102845.24</v>
      </c>
      <c r="J146">
        <v>1000</v>
      </c>
    </row>
    <row r="147" spans="1:10" outlineLevel="4">
      <c r="A147" s="7" t="s">
        <v>129</v>
      </c>
      <c r="B147" s="7" t="s">
        <v>23</v>
      </c>
      <c r="C147" s="7" t="s">
        <v>133</v>
      </c>
      <c r="D147" s="8" t="s">
        <v>134</v>
      </c>
      <c r="E147" s="9">
        <f t="shared" si="6"/>
        <v>192.76599999999999</v>
      </c>
      <c r="F147" s="9">
        <f t="shared" si="7"/>
        <v>102.84524</v>
      </c>
      <c r="G147" s="9">
        <f t="shared" si="8"/>
        <v>53.352375418901673</v>
      </c>
      <c r="H147" s="9">
        <v>192766</v>
      </c>
      <c r="I147" s="9">
        <v>102845.24</v>
      </c>
      <c r="J147">
        <v>1000</v>
      </c>
    </row>
    <row r="148" spans="1:10" ht="22.5" outlineLevel="3">
      <c r="A148" s="3" t="s">
        <v>129</v>
      </c>
      <c r="B148" s="4" t="s">
        <v>25</v>
      </c>
      <c r="C148" s="4"/>
      <c r="D148" s="5" t="s">
        <v>26</v>
      </c>
      <c r="E148" s="6">
        <f t="shared" si="6"/>
        <v>4227.2340000000004</v>
      </c>
      <c r="F148" s="6">
        <f t="shared" si="7"/>
        <v>1894.9464699999999</v>
      </c>
      <c r="G148" s="6">
        <f t="shared" si="8"/>
        <v>44.827101362261935</v>
      </c>
      <c r="H148" s="6">
        <v>4227234</v>
      </c>
      <c r="I148" s="6">
        <v>1894946.47</v>
      </c>
      <c r="J148">
        <v>1000</v>
      </c>
    </row>
    <row r="149" spans="1:10" outlineLevel="4">
      <c r="A149" s="7" t="s">
        <v>129</v>
      </c>
      <c r="B149" s="7" t="s">
        <v>25</v>
      </c>
      <c r="C149" s="7" t="s">
        <v>133</v>
      </c>
      <c r="D149" s="8" t="s">
        <v>134</v>
      </c>
      <c r="E149" s="9">
        <f t="shared" si="6"/>
        <v>4227.2340000000004</v>
      </c>
      <c r="F149" s="9">
        <f t="shared" si="7"/>
        <v>1894.9464699999999</v>
      </c>
      <c r="G149" s="9">
        <f t="shared" si="8"/>
        <v>44.827101362261935</v>
      </c>
      <c r="H149" s="9">
        <v>4227234</v>
      </c>
      <c r="I149" s="9">
        <v>1894946.47</v>
      </c>
      <c r="J149">
        <v>1000</v>
      </c>
    </row>
    <row r="150" spans="1:10" ht="22.5" outlineLevel="3">
      <c r="A150" s="3" t="s">
        <v>129</v>
      </c>
      <c r="B150" s="4" t="s">
        <v>137</v>
      </c>
      <c r="C150" s="4"/>
      <c r="D150" s="5" t="s">
        <v>138</v>
      </c>
      <c r="E150" s="6">
        <f t="shared" si="6"/>
        <v>1667.81628</v>
      </c>
      <c r="F150" s="6">
        <f t="shared" si="7"/>
        <v>504.69799999999998</v>
      </c>
      <c r="G150" s="6">
        <f t="shared" si="8"/>
        <v>30.261006925774819</v>
      </c>
      <c r="H150" s="6">
        <v>1667816.28</v>
      </c>
      <c r="I150" s="6">
        <v>504698</v>
      </c>
      <c r="J150">
        <v>1000</v>
      </c>
    </row>
    <row r="151" spans="1:10" outlineLevel="4">
      <c r="A151" s="7" t="s">
        <v>129</v>
      </c>
      <c r="B151" s="7" t="s">
        <v>137</v>
      </c>
      <c r="C151" s="7" t="s">
        <v>133</v>
      </c>
      <c r="D151" s="8" t="s">
        <v>134</v>
      </c>
      <c r="E151" s="9">
        <f t="shared" si="6"/>
        <v>1667.81628</v>
      </c>
      <c r="F151" s="9">
        <f t="shared" si="7"/>
        <v>504.69799999999998</v>
      </c>
      <c r="G151" s="9">
        <f t="shared" si="8"/>
        <v>30.261006925774819</v>
      </c>
      <c r="H151" s="9">
        <v>1667816.28</v>
      </c>
      <c r="I151" s="9">
        <v>504698</v>
      </c>
      <c r="J151">
        <v>1000</v>
      </c>
    </row>
    <row r="152" spans="1:10" outlineLevel="3">
      <c r="A152" s="3" t="s">
        <v>129</v>
      </c>
      <c r="B152" s="4" t="s">
        <v>27</v>
      </c>
      <c r="C152" s="4"/>
      <c r="D152" s="5" t="s">
        <v>28</v>
      </c>
      <c r="E152" s="6">
        <f t="shared" si="6"/>
        <v>0.18371999999999999</v>
      </c>
      <c r="F152" s="6">
        <f t="shared" si="7"/>
        <v>0.18371999999999999</v>
      </c>
      <c r="G152" s="6">
        <f t="shared" si="8"/>
        <v>100</v>
      </c>
      <c r="H152" s="6">
        <v>183.72</v>
      </c>
      <c r="I152" s="6">
        <v>183.72</v>
      </c>
      <c r="J152">
        <v>1000</v>
      </c>
    </row>
    <row r="153" spans="1:10" outlineLevel="4">
      <c r="A153" s="7" t="s">
        <v>129</v>
      </c>
      <c r="B153" s="7" t="s">
        <v>27</v>
      </c>
      <c r="C153" s="7" t="s">
        <v>133</v>
      </c>
      <c r="D153" s="8" t="s">
        <v>134</v>
      </c>
      <c r="E153" s="9">
        <f t="shared" si="6"/>
        <v>0.18371999999999999</v>
      </c>
      <c r="F153" s="9">
        <f t="shared" si="7"/>
        <v>0.18371999999999999</v>
      </c>
      <c r="G153" s="9">
        <f t="shared" si="8"/>
        <v>100</v>
      </c>
      <c r="H153" s="9">
        <v>183.72</v>
      </c>
      <c r="I153" s="9">
        <v>183.72</v>
      </c>
      <c r="J153">
        <v>1000</v>
      </c>
    </row>
    <row r="154" spans="1:10" ht="146.25" outlineLevel="2">
      <c r="A154" s="3" t="s">
        <v>139</v>
      </c>
      <c r="B154" s="4"/>
      <c r="C154" s="4"/>
      <c r="D154" s="10" t="s">
        <v>140</v>
      </c>
      <c r="E154" s="6">
        <f t="shared" si="6"/>
        <v>1382.9648200000001</v>
      </c>
      <c r="F154" s="6">
        <f t="shared" si="7"/>
        <v>488.32384999999999</v>
      </c>
      <c r="G154" s="6">
        <f t="shared" si="8"/>
        <v>35.309925671138906</v>
      </c>
      <c r="H154" s="6">
        <v>1382964.82</v>
      </c>
      <c r="I154" s="6">
        <v>488323.85</v>
      </c>
      <c r="J154">
        <v>1000</v>
      </c>
    </row>
    <row r="155" spans="1:10" outlineLevel="3">
      <c r="A155" s="3" t="s">
        <v>139</v>
      </c>
      <c r="B155" s="4" t="s">
        <v>131</v>
      </c>
      <c r="C155" s="4"/>
      <c r="D155" s="5" t="s">
        <v>132</v>
      </c>
      <c r="E155" s="6">
        <f t="shared" si="6"/>
        <v>775.51714000000004</v>
      </c>
      <c r="F155" s="6">
        <f t="shared" si="7"/>
        <v>281.93379999999996</v>
      </c>
      <c r="G155" s="6">
        <f t="shared" si="8"/>
        <v>36.354296437600325</v>
      </c>
      <c r="H155" s="6">
        <v>775517.14</v>
      </c>
      <c r="I155" s="6">
        <v>281933.8</v>
      </c>
      <c r="J155">
        <v>1000</v>
      </c>
    </row>
    <row r="156" spans="1:10" outlineLevel="4">
      <c r="A156" s="7" t="s">
        <v>139</v>
      </c>
      <c r="B156" s="7" t="s">
        <v>131</v>
      </c>
      <c r="C156" s="7" t="s">
        <v>133</v>
      </c>
      <c r="D156" s="8" t="s">
        <v>134</v>
      </c>
      <c r="E156" s="9">
        <f t="shared" si="6"/>
        <v>775.51714000000004</v>
      </c>
      <c r="F156" s="9">
        <f t="shared" si="7"/>
        <v>281.93379999999996</v>
      </c>
      <c r="G156" s="9">
        <f t="shared" si="8"/>
        <v>36.354296437600325</v>
      </c>
      <c r="H156" s="9">
        <v>775517.14</v>
      </c>
      <c r="I156" s="9">
        <v>281933.8</v>
      </c>
      <c r="J156">
        <v>1000</v>
      </c>
    </row>
    <row r="157" spans="1:10" ht="56.25" outlineLevel="3">
      <c r="A157" s="3" t="s">
        <v>139</v>
      </c>
      <c r="B157" s="4" t="s">
        <v>135</v>
      </c>
      <c r="C157" s="4"/>
      <c r="D157" s="5" t="s">
        <v>136</v>
      </c>
      <c r="E157" s="6">
        <f t="shared" si="6"/>
        <v>264.17440000000005</v>
      </c>
      <c r="F157" s="6">
        <f t="shared" si="7"/>
        <v>65.658880000000011</v>
      </c>
      <c r="G157" s="6">
        <f t="shared" si="8"/>
        <v>24.854368932038835</v>
      </c>
      <c r="H157" s="6">
        <v>264174.40000000002</v>
      </c>
      <c r="I157" s="6">
        <v>65658.880000000005</v>
      </c>
      <c r="J157">
        <v>1000</v>
      </c>
    </row>
    <row r="158" spans="1:10" outlineLevel="4">
      <c r="A158" s="7" t="s">
        <v>139</v>
      </c>
      <c r="B158" s="7" t="s">
        <v>135</v>
      </c>
      <c r="C158" s="7" t="s">
        <v>133</v>
      </c>
      <c r="D158" s="8" t="s">
        <v>134</v>
      </c>
      <c r="E158" s="9">
        <f t="shared" si="6"/>
        <v>264.17440000000005</v>
      </c>
      <c r="F158" s="9">
        <f t="shared" si="7"/>
        <v>65.658880000000011</v>
      </c>
      <c r="G158" s="9">
        <f t="shared" si="8"/>
        <v>24.854368932038835</v>
      </c>
      <c r="H158" s="9">
        <v>264174.40000000002</v>
      </c>
      <c r="I158" s="9">
        <v>65658.880000000005</v>
      </c>
      <c r="J158">
        <v>1000</v>
      </c>
    </row>
    <row r="159" spans="1:10" ht="22.5" outlineLevel="3">
      <c r="A159" s="3" t="s">
        <v>139</v>
      </c>
      <c r="B159" s="4" t="s">
        <v>25</v>
      </c>
      <c r="C159" s="4"/>
      <c r="D159" s="5" t="s">
        <v>26</v>
      </c>
      <c r="E159" s="6">
        <f t="shared" si="6"/>
        <v>250</v>
      </c>
      <c r="F159" s="6">
        <f t="shared" si="7"/>
        <v>47.457889999999999</v>
      </c>
      <c r="G159" s="6">
        <f t="shared" si="8"/>
        <v>18.983155999999997</v>
      </c>
      <c r="H159" s="6">
        <v>250000</v>
      </c>
      <c r="I159" s="6">
        <v>47457.89</v>
      </c>
      <c r="J159">
        <v>1000</v>
      </c>
    </row>
    <row r="160" spans="1:10" outlineLevel="4">
      <c r="A160" s="7" t="s">
        <v>139</v>
      </c>
      <c r="B160" s="7" t="s">
        <v>25</v>
      </c>
      <c r="C160" s="7" t="s">
        <v>133</v>
      </c>
      <c r="D160" s="8" t="s">
        <v>134</v>
      </c>
      <c r="E160" s="9">
        <f t="shared" si="6"/>
        <v>250</v>
      </c>
      <c r="F160" s="9">
        <f t="shared" si="7"/>
        <v>47.457889999999999</v>
      </c>
      <c r="G160" s="9">
        <f t="shared" si="8"/>
        <v>18.983155999999997</v>
      </c>
      <c r="H160" s="9">
        <v>250000</v>
      </c>
      <c r="I160" s="9">
        <v>47457.89</v>
      </c>
      <c r="J160">
        <v>1000</v>
      </c>
    </row>
    <row r="161" spans="1:10" ht="45" outlineLevel="3">
      <c r="A161" s="3" t="s">
        <v>139</v>
      </c>
      <c r="B161" s="4" t="s">
        <v>83</v>
      </c>
      <c r="C161" s="4"/>
      <c r="D161" s="5" t="s">
        <v>84</v>
      </c>
      <c r="E161" s="6">
        <f t="shared" si="6"/>
        <v>93.27328</v>
      </c>
      <c r="F161" s="6">
        <f t="shared" si="7"/>
        <v>93.27328</v>
      </c>
      <c r="G161" s="6">
        <f t="shared" si="8"/>
        <v>100</v>
      </c>
      <c r="H161" s="6">
        <v>93273.279999999999</v>
      </c>
      <c r="I161" s="6">
        <v>93273.279999999999</v>
      </c>
      <c r="J161">
        <v>1000</v>
      </c>
    </row>
    <row r="162" spans="1:10" outlineLevel="4">
      <c r="A162" s="7" t="s">
        <v>139</v>
      </c>
      <c r="B162" s="7" t="s">
        <v>83</v>
      </c>
      <c r="C162" s="7" t="s">
        <v>133</v>
      </c>
      <c r="D162" s="8" t="s">
        <v>134</v>
      </c>
      <c r="E162" s="9">
        <f t="shared" si="6"/>
        <v>93.27328</v>
      </c>
      <c r="F162" s="9">
        <f t="shared" si="7"/>
        <v>93.27328</v>
      </c>
      <c r="G162" s="9">
        <f t="shared" si="8"/>
        <v>100</v>
      </c>
      <c r="H162" s="9">
        <v>93273.279999999999</v>
      </c>
      <c r="I162" s="9">
        <v>93273.279999999999</v>
      </c>
      <c r="J162">
        <v>1000</v>
      </c>
    </row>
    <row r="163" spans="1:10" ht="146.25" outlineLevel="2">
      <c r="A163" s="3" t="s">
        <v>141</v>
      </c>
      <c r="B163" s="4"/>
      <c r="C163" s="4"/>
      <c r="D163" s="10" t="s">
        <v>142</v>
      </c>
      <c r="E163" s="6">
        <f t="shared" si="6"/>
        <v>312.5</v>
      </c>
      <c r="F163" s="6">
        <f t="shared" si="7"/>
        <v>112.12</v>
      </c>
      <c r="G163" s="6">
        <f t="shared" si="8"/>
        <v>35.878399999999999</v>
      </c>
      <c r="H163" s="6">
        <v>312500</v>
      </c>
      <c r="I163" s="6">
        <v>112120</v>
      </c>
      <c r="J163">
        <v>1000</v>
      </c>
    </row>
    <row r="164" spans="1:10" ht="22.5" outlineLevel="3">
      <c r="A164" s="3" t="s">
        <v>141</v>
      </c>
      <c r="B164" s="4" t="s">
        <v>25</v>
      </c>
      <c r="C164" s="4"/>
      <c r="D164" s="5" t="s">
        <v>26</v>
      </c>
      <c r="E164" s="6">
        <f t="shared" si="6"/>
        <v>312.5</v>
      </c>
      <c r="F164" s="6">
        <f t="shared" si="7"/>
        <v>112.12</v>
      </c>
      <c r="G164" s="6">
        <f t="shared" si="8"/>
        <v>35.878399999999999</v>
      </c>
      <c r="H164" s="6">
        <v>312500</v>
      </c>
      <c r="I164" s="6">
        <v>112120</v>
      </c>
      <c r="J164">
        <v>1000</v>
      </c>
    </row>
    <row r="165" spans="1:10" outlineLevel="4">
      <c r="A165" s="7" t="s">
        <v>141</v>
      </c>
      <c r="B165" s="7" t="s">
        <v>25</v>
      </c>
      <c r="C165" s="7" t="s">
        <v>133</v>
      </c>
      <c r="D165" s="8" t="s">
        <v>134</v>
      </c>
      <c r="E165" s="9">
        <f t="shared" si="6"/>
        <v>312.5</v>
      </c>
      <c r="F165" s="9">
        <f t="shared" si="7"/>
        <v>112.12</v>
      </c>
      <c r="G165" s="9">
        <f t="shared" si="8"/>
        <v>35.878399999999999</v>
      </c>
      <c r="H165" s="9">
        <v>312500</v>
      </c>
      <c r="I165" s="9">
        <v>112120</v>
      </c>
      <c r="J165">
        <v>1000</v>
      </c>
    </row>
    <row r="166" spans="1:10" ht="180" outlineLevel="2">
      <c r="A166" s="3" t="s">
        <v>143</v>
      </c>
      <c r="B166" s="4"/>
      <c r="C166" s="4"/>
      <c r="D166" s="10" t="s">
        <v>144</v>
      </c>
      <c r="E166" s="6">
        <f t="shared" si="6"/>
        <v>4808.4566799999993</v>
      </c>
      <c r="F166" s="6">
        <f t="shared" si="7"/>
        <v>1182.6871699999999</v>
      </c>
      <c r="G166" s="6">
        <f t="shared" si="8"/>
        <v>24.595982634494693</v>
      </c>
      <c r="H166" s="6">
        <v>4808456.68</v>
      </c>
      <c r="I166" s="6">
        <v>1182687.17</v>
      </c>
      <c r="J166">
        <v>1000</v>
      </c>
    </row>
    <row r="167" spans="1:10" outlineLevel="3">
      <c r="A167" s="3" t="s">
        <v>143</v>
      </c>
      <c r="B167" s="4" t="s">
        <v>131</v>
      </c>
      <c r="C167" s="4"/>
      <c r="D167" s="5" t="s">
        <v>132</v>
      </c>
      <c r="E167" s="6">
        <f t="shared" si="6"/>
        <v>3730.0850800000003</v>
      </c>
      <c r="F167" s="6">
        <f t="shared" si="7"/>
        <v>967.66868999999997</v>
      </c>
      <c r="G167" s="6">
        <f t="shared" si="8"/>
        <v>25.942268587610872</v>
      </c>
      <c r="H167" s="6">
        <v>3730085.08</v>
      </c>
      <c r="I167" s="6">
        <v>967668.69</v>
      </c>
      <c r="J167">
        <v>1000</v>
      </c>
    </row>
    <row r="168" spans="1:10" outlineLevel="4">
      <c r="A168" s="7" t="s">
        <v>143</v>
      </c>
      <c r="B168" s="7" t="s">
        <v>131</v>
      </c>
      <c r="C168" s="7" t="s">
        <v>133</v>
      </c>
      <c r="D168" s="8" t="s">
        <v>134</v>
      </c>
      <c r="E168" s="9">
        <f t="shared" si="6"/>
        <v>3730.0850800000003</v>
      </c>
      <c r="F168" s="9">
        <f t="shared" si="7"/>
        <v>967.66868999999997</v>
      </c>
      <c r="G168" s="9">
        <f t="shared" si="8"/>
        <v>25.942268587610872</v>
      </c>
      <c r="H168" s="9">
        <v>3730085.08</v>
      </c>
      <c r="I168" s="9">
        <v>967668.69</v>
      </c>
      <c r="J168">
        <v>1000</v>
      </c>
    </row>
    <row r="169" spans="1:10" ht="56.25" outlineLevel="3">
      <c r="A169" s="3" t="s">
        <v>143</v>
      </c>
      <c r="B169" s="4" t="s">
        <v>135</v>
      </c>
      <c r="C169" s="4"/>
      <c r="D169" s="5" t="s">
        <v>136</v>
      </c>
      <c r="E169" s="6">
        <f t="shared" si="6"/>
        <v>1078.3716000000002</v>
      </c>
      <c r="F169" s="6">
        <f t="shared" si="7"/>
        <v>215.01848000000001</v>
      </c>
      <c r="G169" s="6">
        <f t="shared" si="8"/>
        <v>19.939182374610013</v>
      </c>
      <c r="H169" s="6">
        <v>1078371.6000000001</v>
      </c>
      <c r="I169" s="6">
        <v>215018.48</v>
      </c>
      <c r="J169">
        <v>1000</v>
      </c>
    </row>
    <row r="170" spans="1:10" outlineLevel="4">
      <c r="A170" s="7" t="s">
        <v>143</v>
      </c>
      <c r="B170" s="7" t="s">
        <v>135</v>
      </c>
      <c r="C170" s="7" t="s">
        <v>133</v>
      </c>
      <c r="D170" s="8" t="s">
        <v>134</v>
      </c>
      <c r="E170" s="9">
        <f t="shared" si="6"/>
        <v>1078.3716000000002</v>
      </c>
      <c r="F170" s="9">
        <f t="shared" si="7"/>
        <v>215.01848000000001</v>
      </c>
      <c r="G170" s="9">
        <f t="shared" si="8"/>
        <v>19.939182374610013</v>
      </c>
      <c r="H170" s="9">
        <v>1078371.6000000001</v>
      </c>
      <c r="I170" s="9">
        <v>215018.48</v>
      </c>
      <c r="J170">
        <v>1000</v>
      </c>
    </row>
    <row r="171" spans="1:10" ht="157.5" outlineLevel="2">
      <c r="A171" s="3" t="s">
        <v>145</v>
      </c>
      <c r="B171" s="4"/>
      <c r="C171" s="4"/>
      <c r="D171" s="10" t="s">
        <v>130</v>
      </c>
      <c r="E171" s="6">
        <f t="shared" si="6"/>
        <v>842.11400000000003</v>
      </c>
      <c r="F171" s="6">
        <f t="shared" si="7"/>
        <v>0</v>
      </c>
      <c r="G171" s="6">
        <f t="shared" si="8"/>
        <v>0</v>
      </c>
      <c r="H171" s="6">
        <v>842114</v>
      </c>
      <c r="I171" s="6">
        <v>0</v>
      </c>
      <c r="J171">
        <v>1000</v>
      </c>
    </row>
    <row r="172" spans="1:10" ht="22.5" outlineLevel="3">
      <c r="A172" s="3" t="s">
        <v>145</v>
      </c>
      <c r="B172" s="4" t="s">
        <v>25</v>
      </c>
      <c r="C172" s="4"/>
      <c r="D172" s="5" t="s">
        <v>26</v>
      </c>
      <c r="E172" s="6">
        <f t="shared" si="6"/>
        <v>842.11400000000003</v>
      </c>
      <c r="F172" s="6">
        <f t="shared" si="7"/>
        <v>0</v>
      </c>
      <c r="G172" s="6">
        <f t="shared" si="8"/>
        <v>0</v>
      </c>
      <c r="H172" s="6">
        <v>842114</v>
      </c>
      <c r="I172" s="6">
        <v>0</v>
      </c>
      <c r="J172">
        <v>1000</v>
      </c>
    </row>
    <row r="173" spans="1:10" outlineLevel="4">
      <c r="A173" s="7" t="s">
        <v>145</v>
      </c>
      <c r="B173" s="7" t="s">
        <v>25</v>
      </c>
      <c r="C173" s="7" t="s">
        <v>133</v>
      </c>
      <c r="D173" s="8" t="s">
        <v>134</v>
      </c>
      <c r="E173" s="9">
        <f t="shared" si="6"/>
        <v>842.11400000000003</v>
      </c>
      <c r="F173" s="9">
        <f t="shared" si="7"/>
        <v>0</v>
      </c>
      <c r="G173" s="9">
        <f t="shared" si="8"/>
        <v>0</v>
      </c>
      <c r="H173" s="9">
        <v>842114</v>
      </c>
      <c r="I173" s="9">
        <v>0</v>
      </c>
      <c r="J173">
        <v>1000</v>
      </c>
    </row>
    <row r="174" spans="1:10" ht="123.75" outlineLevel="1">
      <c r="A174" s="3" t="s">
        <v>146</v>
      </c>
      <c r="B174" s="4"/>
      <c r="C174" s="4"/>
      <c r="D174" s="10" t="s">
        <v>147</v>
      </c>
      <c r="E174" s="6">
        <f t="shared" si="6"/>
        <v>4789.18408</v>
      </c>
      <c r="F174" s="6">
        <f t="shared" si="7"/>
        <v>1674.0118300000001</v>
      </c>
      <c r="G174" s="6">
        <f t="shared" si="8"/>
        <v>34.954008909175194</v>
      </c>
      <c r="H174" s="6">
        <v>4789184.08</v>
      </c>
      <c r="I174" s="6">
        <v>1674011.83</v>
      </c>
      <c r="J174">
        <v>1000</v>
      </c>
    </row>
    <row r="175" spans="1:10" ht="157.5" outlineLevel="2">
      <c r="A175" s="3" t="s">
        <v>148</v>
      </c>
      <c r="B175" s="4"/>
      <c r="C175" s="4"/>
      <c r="D175" s="10" t="s">
        <v>149</v>
      </c>
      <c r="E175" s="6">
        <f t="shared" si="6"/>
        <v>4125.1735699999999</v>
      </c>
      <c r="F175" s="6">
        <f t="shared" si="7"/>
        <v>1594.1053999999999</v>
      </c>
      <c r="G175" s="6">
        <f t="shared" si="8"/>
        <v>38.64335337531022</v>
      </c>
      <c r="H175" s="6">
        <v>4125173.57</v>
      </c>
      <c r="I175" s="6">
        <v>1594105.4</v>
      </c>
      <c r="J175">
        <v>1000</v>
      </c>
    </row>
    <row r="176" spans="1:10" outlineLevel="3">
      <c r="A176" s="3" t="s">
        <v>148</v>
      </c>
      <c r="B176" s="4" t="s">
        <v>131</v>
      </c>
      <c r="C176" s="4"/>
      <c r="D176" s="5" t="s">
        <v>132</v>
      </c>
      <c r="E176" s="6">
        <f t="shared" si="6"/>
        <v>2747.8</v>
      </c>
      <c r="F176" s="6">
        <f t="shared" si="7"/>
        <v>1147.10194</v>
      </c>
      <c r="G176" s="6">
        <f t="shared" si="8"/>
        <v>41.746194774001019</v>
      </c>
      <c r="H176" s="6">
        <v>2747800</v>
      </c>
      <c r="I176" s="6">
        <v>1147101.94</v>
      </c>
      <c r="J176">
        <v>1000</v>
      </c>
    </row>
    <row r="177" spans="1:10" outlineLevel="4">
      <c r="A177" s="7" t="s">
        <v>148</v>
      </c>
      <c r="B177" s="7" t="s">
        <v>131</v>
      </c>
      <c r="C177" s="7" t="s">
        <v>150</v>
      </c>
      <c r="D177" s="8" t="s">
        <v>151</v>
      </c>
      <c r="E177" s="9">
        <f t="shared" si="6"/>
        <v>2747.8</v>
      </c>
      <c r="F177" s="9">
        <f t="shared" si="7"/>
        <v>1147.10194</v>
      </c>
      <c r="G177" s="9">
        <f t="shared" si="8"/>
        <v>41.746194774001019</v>
      </c>
      <c r="H177" s="9">
        <v>2747800</v>
      </c>
      <c r="I177" s="9">
        <v>1147101.94</v>
      </c>
      <c r="J177">
        <v>1000</v>
      </c>
    </row>
    <row r="178" spans="1:10" ht="56.25" outlineLevel="3">
      <c r="A178" s="3" t="s">
        <v>148</v>
      </c>
      <c r="B178" s="4" t="s">
        <v>135</v>
      </c>
      <c r="C178" s="4"/>
      <c r="D178" s="5" t="s">
        <v>136</v>
      </c>
      <c r="E178" s="6">
        <f t="shared" si="6"/>
        <v>829.9</v>
      </c>
      <c r="F178" s="6">
        <f t="shared" si="7"/>
        <v>323.81865000000005</v>
      </c>
      <c r="G178" s="6">
        <f t="shared" si="8"/>
        <v>39.018996264610202</v>
      </c>
      <c r="H178" s="6">
        <v>829900</v>
      </c>
      <c r="I178" s="6">
        <v>323818.65000000002</v>
      </c>
      <c r="J178">
        <v>1000</v>
      </c>
    </row>
    <row r="179" spans="1:10" outlineLevel="4">
      <c r="A179" s="7" t="s">
        <v>148</v>
      </c>
      <c r="B179" s="7" t="s">
        <v>135</v>
      </c>
      <c r="C179" s="7" t="s">
        <v>150</v>
      </c>
      <c r="D179" s="8" t="s">
        <v>151</v>
      </c>
      <c r="E179" s="9">
        <f t="shared" si="6"/>
        <v>829.9</v>
      </c>
      <c r="F179" s="9">
        <f t="shared" si="7"/>
        <v>323.81865000000005</v>
      </c>
      <c r="G179" s="9">
        <f t="shared" si="8"/>
        <v>39.018996264610202</v>
      </c>
      <c r="H179" s="9">
        <v>829900</v>
      </c>
      <c r="I179" s="9">
        <v>323818.65000000002</v>
      </c>
      <c r="J179">
        <v>1000</v>
      </c>
    </row>
    <row r="180" spans="1:10" ht="33.75" outlineLevel="3">
      <c r="A180" s="3" t="s">
        <v>148</v>
      </c>
      <c r="B180" s="4" t="s">
        <v>23</v>
      </c>
      <c r="C180" s="4"/>
      <c r="D180" s="5" t="s">
        <v>24</v>
      </c>
      <c r="E180" s="6">
        <f t="shared" si="6"/>
        <v>73.7</v>
      </c>
      <c r="F180" s="6">
        <f t="shared" si="7"/>
        <v>46.014000000000003</v>
      </c>
      <c r="G180" s="6">
        <f t="shared" si="8"/>
        <v>62.434192672998648</v>
      </c>
      <c r="H180" s="6">
        <v>73700</v>
      </c>
      <c r="I180" s="6">
        <v>46014</v>
      </c>
      <c r="J180">
        <v>1000</v>
      </c>
    </row>
    <row r="181" spans="1:10" outlineLevel="4">
      <c r="A181" s="7" t="s">
        <v>148</v>
      </c>
      <c r="B181" s="7" t="s">
        <v>23</v>
      </c>
      <c r="C181" s="7" t="s">
        <v>150</v>
      </c>
      <c r="D181" s="8" t="s">
        <v>151</v>
      </c>
      <c r="E181" s="9">
        <f t="shared" si="6"/>
        <v>73.7</v>
      </c>
      <c r="F181" s="9">
        <f t="shared" si="7"/>
        <v>46.014000000000003</v>
      </c>
      <c r="G181" s="9">
        <f t="shared" si="8"/>
        <v>62.434192672998648</v>
      </c>
      <c r="H181" s="9">
        <v>73700</v>
      </c>
      <c r="I181" s="9">
        <v>46014</v>
      </c>
      <c r="J181">
        <v>1000</v>
      </c>
    </row>
    <row r="182" spans="1:10" ht="22.5" outlineLevel="3">
      <c r="A182" s="3" t="s">
        <v>148</v>
      </c>
      <c r="B182" s="4" t="s">
        <v>25</v>
      </c>
      <c r="C182" s="4"/>
      <c r="D182" s="5" t="s">
        <v>26</v>
      </c>
      <c r="E182" s="6">
        <f t="shared" si="6"/>
        <v>473.77357000000001</v>
      </c>
      <c r="F182" s="6">
        <f t="shared" si="7"/>
        <v>77.170810000000003</v>
      </c>
      <c r="G182" s="6">
        <f t="shared" si="8"/>
        <v>16.288542647070837</v>
      </c>
      <c r="H182" s="6">
        <v>473773.57</v>
      </c>
      <c r="I182" s="6">
        <v>77170.81</v>
      </c>
      <c r="J182">
        <v>1000</v>
      </c>
    </row>
    <row r="183" spans="1:10" outlineLevel="4">
      <c r="A183" s="7" t="s">
        <v>148</v>
      </c>
      <c r="B183" s="7" t="s">
        <v>25</v>
      </c>
      <c r="C183" s="7" t="s">
        <v>150</v>
      </c>
      <c r="D183" s="8" t="s">
        <v>151</v>
      </c>
      <c r="E183" s="9">
        <f t="shared" si="6"/>
        <v>473.77357000000001</v>
      </c>
      <c r="F183" s="9">
        <f t="shared" si="7"/>
        <v>77.170810000000003</v>
      </c>
      <c r="G183" s="9">
        <f t="shared" si="8"/>
        <v>16.288542647070837</v>
      </c>
      <c r="H183" s="9">
        <v>473773.57</v>
      </c>
      <c r="I183" s="9">
        <v>77170.81</v>
      </c>
      <c r="J183">
        <v>1000</v>
      </c>
    </row>
    <row r="184" spans="1:10" ht="146.25" outlineLevel="2">
      <c r="A184" s="3" t="s">
        <v>152</v>
      </c>
      <c r="B184" s="4"/>
      <c r="C184" s="4"/>
      <c r="D184" s="10" t="s">
        <v>153</v>
      </c>
      <c r="E184" s="6">
        <f t="shared" si="6"/>
        <v>236.22642999999999</v>
      </c>
      <c r="F184" s="6">
        <f t="shared" si="7"/>
        <v>79.906429999999986</v>
      </c>
      <c r="G184" s="6">
        <f t="shared" si="8"/>
        <v>33.826202258570298</v>
      </c>
      <c r="H184" s="6">
        <v>236226.43</v>
      </c>
      <c r="I184" s="6">
        <v>79906.429999999993</v>
      </c>
      <c r="J184">
        <v>1000</v>
      </c>
    </row>
    <row r="185" spans="1:10" ht="22.5" outlineLevel="3">
      <c r="A185" s="3" t="s">
        <v>152</v>
      </c>
      <c r="B185" s="4" t="s">
        <v>25</v>
      </c>
      <c r="C185" s="4"/>
      <c r="D185" s="5" t="s">
        <v>26</v>
      </c>
      <c r="E185" s="6">
        <f t="shared" si="6"/>
        <v>236.22642999999999</v>
      </c>
      <c r="F185" s="6">
        <f t="shared" si="7"/>
        <v>79.906429999999986</v>
      </c>
      <c r="G185" s="6">
        <f t="shared" si="8"/>
        <v>33.826202258570298</v>
      </c>
      <c r="H185" s="6">
        <v>236226.43</v>
      </c>
      <c r="I185" s="6">
        <v>79906.429999999993</v>
      </c>
      <c r="J185">
        <v>1000</v>
      </c>
    </row>
    <row r="186" spans="1:10" outlineLevel="4">
      <c r="A186" s="7" t="s">
        <v>152</v>
      </c>
      <c r="B186" s="7" t="s">
        <v>25</v>
      </c>
      <c r="C186" s="7" t="s">
        <v>150</v>
      </c>
      <c r="D186" s="8" t="s">
        <v>151</v>
      </c>
      <c r="E186" s="9">
        <f t="shared" si="6"/>
        <v>236.22642999999999</v>
      </c>
      <c r="F186" s="9">
        <f t="shared" si="7"/>
        <v>79.906429999999986</v>
      </c>
      <c r="G186" s="9">
        <f t="shared" si="8"/>
        <v>33.826202258570298</v>
      </c>
      <c r="H186" s="9">
        <v>236226.43</v>
      </c>
      <c r="I186" s="9">
        <v>79906.429999999993</v>
      </c>
      <c r="J186">
        <v>1000</v>
      </c>
    </row>
    <row r="187" spans="1:10" ht="168.75" outlineLevel="2">
      <c r="A187" s="3" t="s">
        <v>154</v>
      </c>
      <c r="B187" s="4"/>
      <c r="C187" s="4"/>
      <c r="D187" s="10" t="s">
        <v>155</v>
      </c>
      <c r="E187" s="6">
        <f t="shared" si="6"/>
        <v>427.78408000000002</v>
      </c>
      <c r="F187" s="6">
        <f t="shared" si="7"/>
        <v>0</v>
      </c>
      <c r="G187" s="6">
        <f t="shared" si="8"/>
        <v>0</v>
      </c>
      <c r="H187" s="6">
        <v>427784.08</v>
      </c>
      <c r="I187" s="6">
        <v>0</v>
      </c>
      <c r="J187">
        <v>1000</v>
      </c>
    </row>
    <row r="188" spans="1:10" outlineLevel="3">
      <c r="A188" s="3" t="s">
        <v>154</v>
      </c>
      <c r="B188" s="4" t="s">
        <v>131</v>
      </c>
      <c r="C188" s="4"/>
      <c r="D188" s="5" t="s">
        <v>132</v>
      </c>
      <c r="E188" s="6">
        <f t="shared" si="6"/>
        <v>328.56887</v>
      </c>
      <c r="F188" s="6">
        <f t="shared" si="7"/>
        <v>0</v>
      </c>
      <c r="G188" s="6">
        <f t="shared" si="8"/>
        <v>0</v>
      </c>
      <c r="H188" s="6">
        <v>328568.87</v>
      </c>
      <c r="I188" s="6">
        <v>0</v>
      </c>
      <c r="J188">
        <v>1000</v>
      </c>
    </row>
    <row r="189" spans="1:10" outlineLevel="4">
      <c r="A189" s="7" t="s">
        <v>154</v>
      </c>
      <c r="B189" s="7" t="s">
        <v>131</v>
      </c>
      <c r="C189" s="7" t="s">
        <v>150</v>
      </c>
      <c r="D189" s="8" t="s">
        <v>151</v>
      </c>
      <c r="E189" s="9">
        <f t="shared" si="6"/>
        <v>328.56887</v>
      </c>
      <c r="F189" s="9">
        <f t="shared" si="7"/>
        <v>0</v>
      </c>
      <c r="G189" s="9">
        <f t="shared" si="8"/>
        <v>0</v>
      </c>
      <c r="H189" s="9">
        <v>328568.87</v>
      </c>
      <c r="I189" s="9">
        <v>0</v>
      </c>
      <c r="J189">
        <v>1000</v>
      </c>
    </row>
    <row r="190" spans="1:10" ht="56.25" outlineLevel="3">
      <c r="A190" s="3" t="s">
        <v>154</v>
      </c>
      <c r="B190" s="4" t="s">
        <v>135</v>
      </c>
      <c r="C190" s="4"/>
      <c r="D190" s="5" t="s">
        <v>136</v>
      </c>
      <c r="E190" s="6">
        <f t="shared" si="6"/>
        <v>99.215210000000013</v>
      </c>
      <c r="F190" s="6">
        <f t="shared" si="7"/>
        <v>0</v>
      </c>
      <c r="G190" s="6">
        <f t="shared" si="8"/>
        <v>0</v>
      </c>
      <c r="H190" s="6">
        <v>99215.21</v>
      </c>
      <c r="I190" s="6">
        <v>0</v>
      </c>
      <c r="J190">
        <v>1000</v>
      </c>
    </row>
    <row r="191" spans="1:10" outlineLevel="4">
      <c r="A191" s="7" t="s">
        <v>154</v>
      </c>
      <c r="B191" s="7" t="s">
        <v>135</v>
      </c>
      <c r="C191" s="7" t="s">
        <v>150</v>
      </c>
      <c r="D191" s="8" t="s">
        <v>151</v>
      </c>
      <c r="E191" s="9">
        <f t="shared" si="6"/>
        <v>99.215210000000013</v>
      </c>
      <c r="F191" s="9">
        <f t="shared" si="7"/>
        <v>0</v>
      </c>
      <c r="G191" s="9">
        <f t="shared" si="8"/>
        <v>0</v>
      </c>
      <c r="H191" s="9">
        <v>99215.21</v>
      </c>
      <c r="I191" s="9">
        <v>0</v>
      </c>
      <c r="J191">
        <v>1000</v>
      </c>
    </row>
    <row r="192" spans="1:10" ht="135" outlineLevel="1">
      <c r="A192" s="3" t="s">
        <v>156</v>
      </c>
      <c r="B192" s="4"/>
      <c r="C192" s="4"/>
      <c r="D192" s="10" t="s">
        <v>157</v>
      </c>
      <c r="E192" s="6">
        <f t="shared" si="6"/>
        <v>100</v>
      </c>
      <c r="F192" s="6">
        <f t="shared" si="7"/>
        <v>1</v>
      </c>
      <c r="G192" s="6">
        <f t="shared" si="8"/>
        <v>1</v>
      </c>
      <c r="H192" s="6">
        <v>100000</v>
      </c>
      <c r="I192" s="6">
        <v>1000</v>
      </c>
      <c r="J192">
        <v>1000</v>
      </c>
    </row>
    <row r="193" spans="1:10" ht="180" outlineLevel="2">
      <c r="A193" s="3" t="s">
        <v>158</v>
      </c>
      <c r="B193" s="4"/>
      <c r="C193" s="4"/>
      <c r="D193" s="10" t="s">
        <v>159</v>
      </c>
      <c r="E193" s="6">
        <f t="shared" si="6"/>
        <v>100</v>
      </c>
      <c r="F193" s="6">
        <f t="shared" si="7"/>
        <v>1</v>
      </c>
      <c r="G193" s="6">
        <f t="shared" si="8"/>
        <v>1</v>
      </c>
      <c r="H193" s="6">
        <v>100000</v>
      </c>
      <c r="I193" s="6">
        <v>1000</v>
      </c>
      <c r="J193">
        <v>1000</v>
      </c>
    </row>
    <row r="194" spans="1:10" ht="22.5" outlineLevel="3">
      <c r="A194" s="3" t="s">
        <v>158</v>
      </c>
      <c r="B194" s="4" t="s">
        <v>25</v>
      </c>
      <c r="C194" s="4"/>
      <c r="D194" s="5" t="s">
        <v>26</v>
      </c>
      <c r="E194" s="6">
        <f t="shared" si="6"/>
        <v>100</v>
      </c>
      <c r="F194" s="6">
        <f t="shared" si="7"/>
        <v>1</v>
      </c>
      <c r="G194" s="6">
        <f t="shared" si="8"/>
        <v>1</v>
      </c>
      <c r="H194" s="6">
        <v>100000</v>
      </c>
      <c r="I194" s="6">
        <v>1000</v>
      </c>
      <c r="J194">
        <v>1000</v>
      </c>
    </row>
    <row r="195" spans="1:10" outlineLevel="4">
      <c r="A195" s="7" t="s">
        <v>158</v>
      </c>
      <c r="B195" s="7" t="s">
        <v>25</v>
      </c>
      <c r="C195" s="7" t="s">
        <v>75</v>
      </c>
      <c r="D195" s="8" t="s">
        <v>76</v>
      </c>
      <c r="E195" s="9">
        <f t="shared" si="6"/>
        <v>100</v>
      </c>
      <c r="F195" s="9">
        <f t="shared" si="7"/>
        <v>1</v>
      </c>
      <c r="G195" s="9">
        <f t="shared" si="8"/>
        <v>1</v>
      </c>
      <c r="H195" s="9">
        <v>100000</v>
      </c>
      <c r="I195" s="9">
        <v>1000</v>
      </c>
      <c r="J195">
        <v>1000</v>
      </c>
    </row>
    <row r="196" spans="1:10" ht="146.25" outlineLevel="1">
      <c r="A196" s="3" t="s">
        <v>160</v>
      </c>
      <c r="B196" s="4"/>
      <c r="C196" s="4"/>
      <c r="D196" s="10" t="s">
        <v>161</v>
      </c>
      <c r="E196" s="6">
        <f t="shared" si="6"/>
        <v>15</v>
      </c>
      <c r="F196" s="6">
        <f t="shared" si="7"/>
        <v>0</v>
      </c>
      <c r="G196" s="6">
        <f t="shared" si="8"/>
        <v>0</v>
      </c>
      <c r="H196" s="6">
        <v>15000</v>
      </c>
      <c r="I196" s="6">
        <v>0</v>
      </c>
      <c r="J196">
        <v>1000</v>
      </c>
    </row>
    <row r="197" spans="1:10" ht="180" outlineLevel="2">
      <c r="A197" s="3" t="s">
        <v>162</v>
      </c>
      <c r="B197" s="4"/>
      <c r="C197" s="4"/>
      <c r="D197" s="10" t="s">
        <v>163</v>
      </c>
      <c r="E197" s="6">
        <f t="shared" si="6"/>
        <v>15</v>
      </c>
      <c r="F197" s="6">
        <f t="shared" si="7"/>
        <v>0</v>
      </c>
      <c r="G197" s="6">
        <f t="shared" si="8"/>
        <v>0</v>
      </c>
      <c r="H197" s="6">
        <v>15000</v>
      </c>
      <c r="I197" s="6">
        <v>0</v>
      </c>
      <c r="J197">
        <v>1000</v>
      </c>
    </row>
    <row r="198" spans="1:10" ht="22.5" outlineLevel="3">
      <c r="A198" s="3" t="s">
        <v>162</v>
      </c>
      <c r="B198" s="4" t="s">
        <v>25</v>
      </c>
      <c r="C198" s="4"/>
      <c r="D198" s="5" t="s">
        <v>26</v>
      </c>
      <c r="E198" s="6">
        <f t="shared" si="6"/>
        <v>15</v>
      </c>
      <c r="F198" s="6">
        <f t="shared" si="7"/>
        <v>0</v>
      </c>
      <c r="G198" s="6">
        <f t="shared" si="8"/>
        <v>0</v>
      </c>
      <c r="H198" s="6">
        <v>15000</v>
      </c>
      <c r="I198" s="6">
        <v>0</v>
      </c>
      <c r="J198">
        <v>1000</v>
      </c>
    </row>
    <row r="199" spans="1:10" ht="22.5" outlineLevel="4">
      <c r="A199" s="7" t="s">
        <v>162</v>
      </c>
      <c r="B199" s="7" t="s">
        <v>25</v>
      </c>
      <c r="C199" s="7" t="s">
        <v>79</v>
      </c>
      <c r="D199" s="8" t="s">
        <v>80</v>
      </c>
      <c r="E199" s="9">
        <f t="shared" si="6"/>
        <v>15</v>
      </c>
      <c r="F199" s="9">
        <f t="shared" si="7"/>
        <v>0</v>
      </c>
      <c r="G199" s="9">
        <f t="shared" si="8"/>
        <v>0</v>
      </c>
      <c r="H199" s="9">
        <v>15000</v>
      </c>
      <c r="I199" s="9">
        <v>0</v>
      </c>
      <c r="J199">
        <v>1000</v>
      </c>
    </row>
    <row r="200" spans="1:10" ht="146.25" outlineLevel="1">
      <c r="A200" s="3" t="s">
        <v>164</v>
      </c>
      <c r="B200" s="4"/>
      <c r="C200" s="4"/>
      <c r="D200" s="10" t="s">
        <v>165</v>
      </c>
      <c r="E200" s="6">
        <f t="shared" si="6"/>
        <v>10</v>
      </c>
      <c r="F200" s="6">
        <f t="shared" si="7"/>
        <v>0</v>
      </c>
      <c r="G200" s="6">
        <f t="shared" si="8"/>
        <v>0</v>
      </c>
      <c r="H200" s="6">
        <v>10000</v>
      </c>
      <c r="I200" s="6">
        <v>0</v>
      </c>
      <c r="J200">
        <v>1000</v>
      </c>
    </row>
    <row r="201" spans="1:10" ht="236.25" outlineLevel="2">
      <c r="A201" s="3" t="s">
        <v>166</v>
      </c>
      <c r="B201" s="4"/>
      <c r="C201" s="4"/>
      <c r="D201" s="10" t="s">
        <v>167</v>
      </c>
      <c r="E201" s="6">
        <f t="shared" si="6"/>
        <v>10</v>
      </c>
      <c r="F201" s="6">
        <f t="shared" si="7"/>
        <v>0</v>
      </c>
      <c r="G201" s="6">
        <f t="shared" si="8"/>
        <v>0</v>
      </c>
      <c r="H201" s="6">
        <v>10000</v>
      </c>
      <c r="I201" s="6">
        <v>0</v>
      </c>
      <c r="J201">
        <v>1000</v>
      </c>
    </row>
    <row r="202" spans="1:10" ht="22.5" outlineLevel="3">
      <c r="A202" s="3" t="s">
        <v>166</v>
      </c>
      <c r="B202" s="4" t="s">
        <v>25</v>
      </c>
      <c r="C202" s="4"/>
      <c r="D202" s="5" t="s">
        <v>26</v>
      </c>
      <c r="E202" s="6">
        <f t="shared" si="6"/>
        <v>10</v>
      </c>
      <c r="F202" s="6">
        <f t="shared" si="7"/>
        <v>0</v>
      </c>
      <c r="G202" s="6">
        <f t="shared" si="8"/>
        <v>0</v>
      </c>
      <c r="H202" s="6">
        <v>10000</v>
      </c>
      <c r="I202" s="6">
        <v>0</v>
      </c>
      <c r="J202">
        <v>1000</v>
      </c>
    </row>
    <row r="203" spans="1:10" ht="22.5" outlineLevel="4">
      <c r="A203" s="7" t="s">
        <v>166</v>
      </c>
      <c r="B203" s="7" t="s">
        <v>25</v>
      </c>
      <c r="C203" s="7" t="s">
        <v>101</v>
      </c>
      <c r="D203" s="8" t="s">
        <v>102</v>
      </c>
      <c r="E203" s="9">
        <f t="shared" si="6"/>
        <v>10</v>
      </c>
      <c r="F203" s="9">
        <f t="shared" si="7"/>
        <v>0</v>
      </c>
      <c r="G203" s="9">
        <f t="shared" si="8"/>
        <v>0</v>
      </c>
      <c r="H203" s="9">
        <v>10000</v>
      </c>
      <c r="I203" s="9">
        <v>0</v>
      </c>
      <c r="J203">
        <v>1000</v>
      </c>
    </row>
    <row r="204" spans="1:10" ht="146.25" outlineLevel="1">
      <c r="A204" s="3" t="s">
        <v>168</v>
      </c>
      <c r="B204" s="4"/>
      <c r="C204" s="4"/>
      <c r="D204" s="10" t="s">
        <v>169</v>
      </c>
      <c r="E204" s="6">
        <f t="shared" si="6"/>
        <v>400</v>
      </c>
      <c r="F204" s="6">
        <f t="shared" si="7"/>
        <v>0</v>
      </c>
      <c r="G204" s="6">
        <f t="shared" si="8"/>
        <v>0</v>
      </c>
      <c r="H204" s="6">
        <v>400000</v>
      </c>
      <c r="I204" s="6">
        <v>0</v>
      </c>
      <c r="J204">
        <v>1000</v>
      </c>
    </row>
    <row r="205" spans="1:10" ht="180" outlineLevel="2">
      <c r="A205" s="3" t="s">
        <v>170</v>
      </c>
      <c r="B205" s="4"/>
      <c r="C205" s="4"/>
      <c r="D205" s="10" t="s">
        <v>171</v>
      </c>
      <c r="E205" s="6">
        <f t="shared" si="6"/>
        <v>400</v>
      </c>
      <c r="F205" s="6">
        <f t="shared" si="7"/>
        <v>0</v>
      </c>
      <c r="G205" s="6">
        <f t="shared" si="8"/>
        <v>0</v>
      </c>
      <c r="H205" s="6">
        <v>400000</v>
      </c>
      <c r="I205" s="6">
        <v>0</v>
      </c>
      <c r="J205">
        <v>1000</v>
      </c>
    </row>
    <row r="206" spans="1:10" ht="22.5" outlineLevel="3">
      <c r="A206" s="3" t="s">
        <v>170</v>
      </c>
      <c r="B206" s="4" t="s">
        <v>25</v>
      </c>
      <c r="C206" s="4"/>
      <c r="D206" s="5" t="s">
        <v>26</v>
      </c>
      <c r="E206" s="6">
        <f t="shared" ref="E206:E208" si="9">H206/J206</f>
        <v>400</v>
      </c>
      <c r="F206" s="6">
        <f t="shared" ref="F206:F208" si="10">I206/J206</f>
        <v>0</v>
      </c>
      <c r="G206" s="6">
        <f t="shared" ref="G206:G208" si="11">F206/E206*100</f>
        <v>0</v>
      </c>
      <c r="H206" s="6">
        <v>400000</v>
      </c>
      <c r="I206" s="6">
        <v>0</v>
      </c>
      <c r="J206">
        <v>1000</v>
      </c>
    </row>
    <row r="207" spans="1:10" outlineLevel="4">
      <c r="A207" s="7" t="s">
        <v>170</v>
      </c>
      <c r="B207" s="7" t="s">
        <v>25</v>
      </c>
      <c r="C207" s="7" t="s">
        <v>53</v>
      </c>
      <c r="D207" s="8" t="s">
        <v>54</v>
      </c>
      <c r="E207" s="9">
        <f t="shared" si="9"/>
        <v>400</v>
      </c>
      <c r="F207" s="9">
        <f t="shared" si="10"/>
        <v>0</v>
      </c>
      <c r="G207" s="9">
        <f t="shared" si="11"/>
        <v>0</v>
      </c>
      <c r="H207" s="9">
        <v>400000</v>
      </c>
      <c r="I207" s="9">
        <v>0</v>
      </c>
      <c r="J207">
        <v>1000</v>
      </c>
    </row>
    <row r="208" spans="1:10">
      <c r="A208" s="11" t="s">
        <v>172</v>
      </c>
      <c r="B208" s="12"/>
      <c r="C208" s="12"/>
      <c r="D208" s="13"/>
      <c r="E208" s="14">
        <f t="shared" si="9"/>
        <v>87367.650040000008</v>
      </c>
      <c r="F208" s="14">
        <f t="shared" si="10"/>
        <v>23804.552440000003</v>
      </c>
      <c r="G208" s="14">
        <f t="shared" si="11"/>
        <v>27.246414924862272</v>
      </c>
      <c r="H208" s="14">
        <v>87367650.040000007</v>
      </c>
      <c r="I208" s="14">
        <v>23804552.440000001</v>
      </c>
      <c r="J208">
        <v>1000</v>
      </c>
    </row>
  </sheetData>
  <mergeCells count="5">
    <mergeCell ref="A8:G8"/>
    <mergeCell ref="A5:F5"/>
    <mergeCell ref="A6:G7"/>
    <mergeCell ref="A9:F9"/>
    <mergeCell ref="A10:F10"/>
  </mergeCells>
  <pageMargins left="0.74803149606299213" right="0.15748031496062992" top="0.39370078740157483" bottom="0.39370078740157483" header="0.51181102362204722" footer="0.51181102362204722"/>
  <pageSetup paperSize="9" scale="87" fitToHeight="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rep:2.51.0.75</dc:description>
  <cp:lastModifiedBy>USER</cp:lastModifiedBy>
  <cp:lastPrinted>2020-08-13T14:06:52Z</cp:lastPrinted>
  <dcterms:created xsi:type="dcterms:W3CDTF">2020-08-13T10:44:16Z</dcterms:created>
  <dcterms:modified xsi:type="dcterms:W3CDTF">2020-08-13T14:06:54Z</dcterms:modified>
</cp:coreProperties>
</file>