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ДЧБ!$A$18:$I$19</definedName>
  </definedNames>
  <calcPr calcId="124519"/>
</workbook>
</file>

<file path=xl/calcChain.xml><?xml version="1.0" encoding="utf-8"?>
<calcChain xmlns="http://schemas.openxmlformats.org/spreadsheetml/2006/main">
  <c r="G12" i="1"/>
  <c r="G16"/>
  <c r="G20"/>
  <c r="G24"/>
  <c r="G28"/>
  <c r="G32"/>
  <c r="G36"/>
  <c r="G40"/>
  <c r="G44"/>
  <c r="G48"/>
  <c r="G11"/>
  <c r="E12"/>
  <c r="F12"/>
  <c r="E13"/>
  <c r="F13"/>
  <c r="G13" s="1"/>
  <c r="E14"/>
  <c r="F14"/>
  <c r="G14" s="1"/>
  <c r="E15"/>
  <c r="G15" s="1"/>
  <c r="F15"/>
  <c r="E16"/>
  <c r="F16"/>
  <c r="E17"/>
  <c r="F17"/>
  <c r="G17" s="1"/>
  <c r="E18"/>
  <c r="F18"/>
  <c r="G18" s="1"/>
  <c r="E19"/>
  <c r="G19" s="1"/>
  <c r="F19"/>
  <c r="E20"/>
  <c r="F20"/>
  <c r="E21"/>
  <c r="F21"/>
  <c r="G21" s="1"/>
  <c r="E22"/>
  <c r="F22"/>
  <c r="G22" s="1"/>
  <c r="E23"/>
  <c r="G23" s="1"/>
  <c r="F23"/>
  <c r="E24"/>
  <c r="F24"/>
  <c r="E25"/>
  <c r="F25"/>
  <c r="G25" s="1"/>
  <c r="E26"/>
  <c r="F26"/>
  <c r="G26" s="1"/>
  <c r="E27"/>
  <c r="G27" s="1"/>
  <c r="F27"/>
  <c r="E28"/>
  <c r="F28"/>
  <c r="E29"/>
  <c r="F29"/>
  <c r="G29" s="1"/>
  <c r="E30"/>
  <c r="F30"/>
  <c r="G30" s="1"/>
  <c r="E31"/>
  <c r="G31" s="1"/>
  <c r="F31"/>
  <c r="E32"/>
  <c r="F32"/>
  <c r="E33"/>
  <c r="F33"/>
  <c r="G33" s="1"/>
  <c r="E34"/>
  <c r="F34"/>
  <c r="G34" s="1"/>
  <c r="E35"/>
  <c r="G35" s="1"/>
  <c r="F35"/>
  <c r="E36"/>
  <c r="F36"/>
  <c r="E37"/>
  <c r="F37"/>
  <c r="G37" s="1"/>
  <c r="E38"/>
  <c r="F38"/>
  <c r="G38" s="1"/>
  <c r="E39"/>
  <c r="G39" s="1"/>
  <c r="F39"/>
  <c r="E40"/>
  <c r="F40"/>
  <c r="E41"/>
  <c r="F41"/>
  <c r="G41" s="1"/>
  <c r="E42"/>
  <c r="F42"/>
  <c r="G42" s="1"/>
  <c r="E43"/>
  <c r="G43" s="1"/>
  <c r="F43"/>
  <c r="E44"/>
  <c r="F44"/>
  <c r="E45"/>
  <c r="F45"/>
  <c r="G45" s="1"/>
  <c r="E46"/>
  <c r="F46"/>
  <c r="G46" s="1"/>
  <c r="E47"/>
  <c r="G47" s="1"/>
  <c r="F47"/>
  <c r="E48"/>
  <c r="F48"/>
  <c r="E49"/>
  <c r="F49"/>
  <c r="G49" s="1"/>
  <c r="E50"/>
  <c r="F50"/>
  <c r="G50" s="1"/>
  <c r="E51"/>
  <c r="G51" s="1"/>
  <c r="F51"/>
  <c r="F11"/>
  <c r="E11"/>
</calcChain>
</file>

<file path=xl/sharedStrings.xml><?xml version="1.0" encoding="utf-8"?>
<sst xmlns="http://schemas.openxmlformats.org/spreadsheetml/2006/main" count="159" uniqueCount="92">
  <si>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</si>
  <si>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</si>
  <si>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</si>
  <si>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</si>
  <si>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</si>
  <si>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</si>
  <si>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</si>
  <si>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</si>
  <si>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</si>
  <si>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</si>
  <si>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</si>
  <si>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</si>
  <si>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</si>
  <si>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</si>
  <si>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</si>
  <si>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</si>
  <si>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</si>
  <si>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</si>
  <si>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</si>
  <si>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</si>
  <si>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ремонт автомобильных дорог общего пользования местного значения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</si>
  <si>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</si>
  <si>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</si>
  <si>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</si>
  <si>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</si>
  <si>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21-54970-00000-00000</t>
  </si>
  <si>
    <t>Субсидии на реализацию мероприятий по обеспечению жильем молодых семей</t>
  </si>
  <si>
    <t>2 02 25497 00 0000 150</t>
  </si>
  <si>
    <t>Субсидии бюджетам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</si>
  <si>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</si>
  <si>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</si>
  <si>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</si>
  <si>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</si>
  <si>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</si>
  <si>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</si>
  <si>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</si>
  <si>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</si>
  <si>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</si>
  <si>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</si>
  <si>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</si>
  <si>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</si>
  <si>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</si>
  <si>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</si>
  <si>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</si>
  <si>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</si>
  <si>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</si>
  <si>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</si>
  <si>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</si>
  <si>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</si>
  <si>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</si>
  <si>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</si>
  <si>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</si>
  <si>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</si>
  <si>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21-51180-00000-00000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</si>
  <si>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</si>
  <si>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</si>
  <si>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</si>
  <si>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</si>
  <si>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</si>
  <si>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</si>
  <si>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</si>
  <si>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</si>
  <si>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</si>
  <si>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32</t>
  </si>
  <si>
    <t>МБ Осуществление капитальных вложений в объекты муниципальной собственности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</si>
  <si>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</si>
  <si>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</si>
  <si>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</si>
  <si>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</si>
  <si>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</si>
  <si>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</si>
  <si>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</si>
  <si>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</si>
  <si>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</si>
  <si>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</si>
  <si>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</si>
  <si>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</si>
  <si>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</si>
  <si>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</si>
  <si>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</si>
  <si>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</si>
  <si>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</si>
  <si>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</si>
  <si>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</si>
  <si>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</si>
  <si>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</si>
  <si>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</si>
  <si>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Утверждено на 2021 год</t>
  </si>
  <si>
    <t>Исполнение за 1 квартал 2021 года</t>
  </si>
  <si>
    <t>Процент исполнения, %</t>
  </si>
  <si>
    <t>Межбюджетные трансферты,получаемые из других бюджетов в бюджет МО Таицкое городское поселение за 1 полугодие 2021 года</t>
  </si>
  <si>
    <t>от 13 июля 2021 года № 348</t>
  </si>
</sst>
</file>

<file path=xl/styles.xml><?xml version="1.0" encoding="utf-8"?>
<styleSheet xmlns="http://schemas.openxmlformats.org/spreadsheetml/2006/main">
  <numFmts count="1">
    <numFmt numFmtId="165" formatCode="?"/>
  </numFmts>
  <fonts count="9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1"/>
  <sheetViews>
    <sheetView showGridLines="0" tabSelected="1" workbookViewId="0">
      <selection activeCell="J50" sqref="J50"/>
    </sheetView>
  </sheetViews>
  <sheetFormatPr defaultRowHeight="12.75" customHeight="1" outlineLevelRow="7"/>
  <cols>
    <col min="1" max="1" width="17.7109375" customWidth="1"/>
    <col min="2" max="2" width="30.7109375" customWidth="1"/>
    <col min="3" max="3" width="6.7109375" customWidth="1"/>
    <col min="4" max="4" width="29.140625" customWidth="1"/>
    <col min="5" max="5" width="12.140625" customWidth="1"/>
    <col min="6" max="6" width="11.5703125" customWidth="1"/>
    <col min="7" max="7" width="11.85546875" customWidth="1"/>
    <col min="8" max="9" width="15.42578125" hidden="1" customWidth="1"/>
    <col min="10" max="10" width="9.140625" customWidth="1"/>
  </cols>
  <sheetData>
    <row r="1" spans="1:12" s="14" customFormat="1" ht="12.75" customHeight="1">
      <c r="G1" s="15" t="s">
        <v>81</v>
      </c>
      <c r="K1" s="15"/>
    </row>
    <row r="2" spans="1:12" s="14" customFormat="1" ht="13.5">
      <c r="B2" s="16"/>
      <c r="G2" s="15" t="s">
        <v>82</v>
      </c>
      <c r="K2" s="15"/>
    </row>
    <row r="3" spans="1:12" s="14" customFormat="1" ht="13.5">
      <c r="A3" s="17"/>
      <c r="B3" s="17"/>
      <c r="G3" s="15" t="s">
        <v>83</v>
      </c>
      <c r="J3" s="15"/>
      <c r="K3" s="15"/>
    </row>
    <row r="4" spans="1:12" s="14" customFormat="1" ht="13.5">
      <c r="G4" s="15" t="s">
        <v>91</v>
      </c>
      <c r="J4" s="15"/>
      <c r="K4" s="15"/>
    </row>
    <row r="5" spans="1:12" s="14" customFormat="1" ht="22.5" customHeight="1">
      <c r="A5" s="18" t="s">
        <v>90</v>
      </c>
      <c r="B5" s="18"/>
      <c r="C5" s="18"/>
      <c r="D5" s="18"/>
      <c r="E5" s="18"/>
      <c r="F5" s="18"/>
      <c r="G5" s="18"/>
      <c r="H5" s="19"/>
      <c r="I5" s="19"/>
    </row>
    <row r="6" spans="1:12" s="14" customFormat="1" ht="21" customHeight="1">
      <c r="A6" s="18"/>
      <c r="B6" s="18"/>
      <c r="C6" s="18"/>
      <c r="D6" s="18"/>
      <c r="E6" s="18"/>
      <c r="F6" s="18"/>
      <c r="G6" s="18"/>
      <c r="H6" s="19"/>
      <c r="I6" s="19"/>
      <c r="J6" s="20"/>
    </row>
    <row r="7" spans="1:12" ht="18" customHeight="1">
      <c r="A7" s="21" t="s">
        <v>0</v>
      </c>
      <c r="B7" s="21"/>
      <c r="C7" s="21"/>
      <c r="D7" s="21"/>
      <c r="E7" s="21"/>
      <c r="F7" s="21"/>
    </row>
    <row r="8" spans="1:12">
      <c r="A8" s="21"/>
      <c r="B8" s="21"/>
      <c r="C8" s="21"/>
      <c r="D8" s="21"/>
      <c r="E8" s="21"/>
      <c r="F8" s="21"/>
    </row>
    <row r="9" spans="1:12">
      <c r="A9" s="22" t="s">
        <v>84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45" customHeight="1">
      <c r="A10" s="23" t="s">
        <v>85</v>
      </c>
      <c r="B10" s="23" t="s">
        <v>86</v>
      </c>
      <c r="C10" s="24" t="s">
        <v>1</v>
      </c>
      <c r="D10" s="24" t="s">
        <v>2</v>
      </c>
      <c r="E10" s="23" t="s">
        <v>87</v>
      </c>
      <c r="F10" s="25" t="s">
        <v>88</v>
      </c>
      <c r="G10" s="23" t="s">
        <v>89</v>
      </c>
      <c r="H10" s="23" t="s">
        <v>87</v>
      </c>
      <c r="I10" s="25" t="s">
        <v>88</v>
      </c>
    </row>
    <row r="11" spans="1:12" ht="38.25" outlineLevel="7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11132.1</v>
      </c>
      <c r="F11" s="3">
        <f>I11/1000</f>
        <v>6238.09</v>
      </c>
      <c r="G11" s="3">
        <f>F11/E11*100</f>
        <v>56.036956189757547</v>
      </c>
      <c r="H11" s="3">
        <v>11132100</v>
      </c>
      <c r="I11" s="3">
        <v>6238090</v>
      </c>
    </row>
    <row r="12" spans="1:12" ht="51" outlineLevel="4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1" si="0">H12/1000</f>
        <v>11132.1</v>
      </c>
      <c r="F12" s="7">
        <f t="shared" ref="F12:F51" si="1">I12/1000</f>
        <v>6238.09</v>
      </c>
      <c r="G12" s="7">
        <f t="shared" ref="G12:G51" si="2">F12/E12*100</f>
        <v>56.036956189757547</v>
      </c>
      <c r="H12" s="7">
        <v>11132100</v>
      </c>
      <c r="I12" s="7">
        <v>6238090</v>
      </c>
    </row>
    <row r="13" spans="1:12" ht="51" outlineLevel="3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11132.1</v>
      </c>
      <c r="F13" s="7">
        <f t="shared" si="1"/>
        <v>6238.09</v>
      </c>
      <c r="G13" s="7">
        <f t="shared" si="2"/>
        <v>56.036956189757547</v>
      </c>
      <c r="H13" s="7">
        <v>11132100</v>
      </c>
      <c r="I13" s="7">
        <v>6238090</v>
      </c>
    </row>
    <row r="14" spans="1:12" ht="25.5" outlineLevel="2">
      <c r="A14" s="4" t="s">
        <v>9</v>
      </c>
      <c r="B14" s="5" t="s">
        <v>10</v>
      </c>
      <c r="C14" s="6" t="s">
        <v>5</v>
      </c>
      <c r="D14" s="5" t="s">
        <v>6</v>
      </c>
      <c r="E14" s="7">
        <f t="shared" si="0"/>
        <v>11132.1</v>
      </c>
      <c r="F14" s="7">
        <f t="shared" si="1"/>
        <v>6238.09</v>
      </c>
      <c r="G14" s="7">
        <f t="shared" si="2"/>
        <v>56.036956189757547</v>
      </c>
      <c r="H14" s="7">
        <v>11132100</v>
      </c>
      <c r="I14" s="7">
        <v>6238090</v>
      </c>
    </row>
    <row r="15" spans="1:12" ht="38.25" outlineLevel="7">
      <c r="A15" s="1" t="s">
        <v>11</v>
      </c>
      <c r="B15" s="2" t="s">
        <v>12</v>
      </c>
      <c r="C15" s="1" t="s">
        <v>13</v>
      </c>
      <c r="D15" s="2" t="s">
        <v>14</v>
      </c>
      <c r="E15" s="3">
        <f t="shared" si="0"/>
        <v>10000</v>
      </c>
      <c r="F15" s="3">
        <f t="shared" si="1"/>
        <v>0</v>
      </c>
      <c r="G15" s="3">
        <f t="shared" si="2"/>
        <v>0</v>
      </c>
      <c r="H15" s="3">
        <v>10000000</v>
      </c>
      <c r="I15" s="3">
        <v>0</v>
      </c>
    </row>
    <row r="16" spans="1:12" ht="51" outlineLevel="4">
      <c r="A16" s="4" t="s">
        <v>11</v>
      </c>
      <c r="B16" s="5" t="s">
        <v>12</v>
      </c>
      <c r="C16" s="6" t="s">
        <v>13</v>
      </c>
      <c r="D16" s="5" t="s">
        <v>14</v>
      </c>
      <c r="E16" s="7">
        <f t="shared" si="0"/>
        <v>10000</v>
      </c>
      <c r="F16" s="7">
        <f t="shared" si="1"/>
        <v>0</v>
      </c>
      <c r="G16" s="7">
        <f t="shared" si="2"/>
        <v>0</v>
      </c>
      <c r="H16" s="7">
        <v>10000000</v>
      </c>
      <c r="I16" s="7">
        <v>0</v>
      </c>
    </row>
    <row r="17" spans="1:9" ht="51" outlineLevel="3">
      <c r="A17" s="4" t="s">
        <v>15</v>
      </c>
      <c r="B17" s="5" t="s">
        <v>16</v>
      </c>
      <c r="C17" s="6" t="s">
        <v>13</v>
      </c>
      <c r="D17" s="5" t="s">
        <v>14</v>
      </c>
      <c r="E17" s="7">
        <f t="shared" si="0"/>
        <v>10000</v>
      </c>
      <c r="F17" s="7">
        <f t="shared" si="1"/>
        <v>0</v>
      </c>
      <c r="G17" s="7">
        <f t="shared" si="2"/>
        <v>0</v>
      </c>
      <c r="H17" s="7">
        <v>10000000</v>
      </c>
      <c r="I17" s="7">
        <v>0</v>
      </c>
    </row>
    <row r="18" spans="1:9" ht="102" outlineLevel="7">
      <c r="A18" s="1" t="s">
        <v>17</v>
      </c>
      <c r="B18" s="8" t="s">
        <v>18</v>
      </c>
      <c r="C18" s="1" t="s">
        <v>19</v>
      </c>
      <c r="D18" s="2" t="s">
        <v>20</v>
      </c>
      <c r="E18" s="3">
        <f t="shared" si="0"/>
        <v>1517.9</v>
      </c>
      <c r="F18" s="3">
        <f t="shared" si="1"/>
        <v>0</v>
      </c>
      <c r="G18" s="3">
        <f t="shared" si="2"/>
        <v>0</v>
      </c>
      <c r="H18" s="3">
        <v>1517900</v>
      </c>
      <c r="I18" s="3">
        <v>0</v>
      </c>
    </row>
    <row r="19" spans="1:9" ht="127.5" outlineLevel="4">
      <c r="A19" s="4" t="s">
        <v>17</v>
      </c>
      <c r="B19" s="9" t="s">
        <v>18</v>
      </c>
      <c r="C19" s="6" t="s">
        <v>19</v>
      </c>
      <c r="D19" s="5" t="s">
        <v>20</v>
      </c>
      <c r="E19" s="7">
        <f t="shared" si="0"/>
        <v>1517.9</v>
      </c>
      <c r="F19" s="7">
        <f t="shared" si="1"/>
        <v>0</v>
      </c>
      <c r="G19" s="7">
        <f t="shared" si="2"/>
        <v>0</v>
      </c>
      <c r="H19" s="7">
        <v>1517900</v>
      </c>
      <c r="I19" s="7">
        <v>0</v>
      </c>
    </row>
    <row r="20" spans="1:9" ht="114.75" outlineLevel="3">
      <c r="A20" s="4" t="s">
        <v>21</v>
      </c>
      <c r="B20" s="9" t="s">
        <v>22</v>
      </c>
      <c r="C20" s="6" t="s">
        <v>19</v>
      </c>
      <c r="D20" s="5" t="s">
        <v>20</v>
      </c>
      <c r="E20" s="7">
        <f t="shared" si="0"/>
        <v>1517.9</v>
      </c>
      <c r="F20" s="7">
        <f t="shared" si="1"/>
        <v>0</v>
      </c>
      <c r="G20" s="7">
        <f t="shared" si="2"/>
        <v>0</v>
      </c>
      <c r="H20" s="7">
        <v>1517900</v>
      </c>
      <c r="I20" s="7">
        <v>0</v>
      </c>
    </row>
    <row r="21" spans="1:9" ht="38.25" outlineLevel="7">
      <c r="A21" s="1" t="s">
        <v>23</v>
      </c>
      <c r="B21" s="2" t="s">
        <v>24</v>
      </c>
      <c r="C21" s="1" t="s">
        <v>25</v>
      </c>
      <c r="D21" s="2" t="s">
        <v>26</v>
      </c>
      <c r="E21" s="3">
        <f t="shared" si="0"/>
        <v>1365.5141999999998</v>
      </c>
      <c r="F21" s="3">
        <f t="shared" si="1"/>
        <v>1365.5141999999998</v>
      </c>
      <c r="G21" s="3">
        <f t="shared" si="2"/>
        <v>100</v>
      </c>
      <c r="H21" s="3">
        <v>1365514.2</v>
      </c>
      <c r="I21" s="3">
        <v>1365514.2</v>
      </c>
    </row>
    <row r="22" spans="1:9" ht="38.25" outlineLevel="4">
      <c r="A22" s="4" t="s">
        <v>23</v>
      </c>
      <c r="B22" s="5" t="s">
        <v>24</v>
      </c>
      <c r="C22" s="6" t="s">
        <v>25</v>
      </c>
      <c r="D22" s="5" t="s">
        <v>26</v>
      </c>
      <c r="E22" s="7">
        <f t="shared" si="0"/>
        <v>1365.5141999999998</v>
      </c>
      <c r="F22" s="7">
        <f t="shared" si="1"/>
        <v>1365.5141999999998</v>
      </c>
      <c r="G22" s="7">
        <f t="shared" si="2"/>
        <v>100</v>
      </c>
      <c r="H22" s="7">
        <v>1365514.2</v>
      </c>
      <c r="I22" s="7">
        <v>1365514.2</v>
      </c>
    </row>
    <row r="23" spans="1:9" ht="38.25" outlineLevel="3">
      <c r="A23" s="4" t="s">
        <v>27</v>
      </c>
      <c r="B23" s="5" t="s">
        <v>28</v>
      </c>
      <c r="C23" s="6" t="s">
        <v>25</v>
      </c>
      <c r="D23" s="5" t="s">
        <v>26</v>
      </c>
      <c r="E23" s="7">
        <f t="shared" si="0"/>
        <v>1365.5141999999998</v>
      </c>
      <c r="F23" s="7">
        <f t="shared" si="1"/>
        <v>1365.5141999999998</v>
      </c>
      <c r="G23" s="7">
        <f t="shared" si="2"/>
        <v>100</v>
      </c>
      <c r="H23" s="7">
        <v>1365514.2</v>
      </c>
      <c r="I23" s="7">
        <v>1365514.2</v>
      </c>
    </row>
    <row r="24" spans="1:9" ht="38.25" outlineLevel="7">
      <c r="A24" s="1" t="s">
        <v>29</v>
      </c>
      <c r="B24" s="2" t="s">
        <v>30</v>
      </c>
      <c r="C24" s="1" t="s">
        <v>31</v>
      </c>
      <c r="D24" s="2" t="s">
        <v>32</v>
      </c>
      <c r="E24" s="3">
        <f t="shared" si="0"/>
        <v>1702</v>
      </c>
      <c r="F24" s="3">
        <f t="shared" si="1"/>
        <v>850.99800000000005</v>
      </c>
      <c r="G24" s="3">
        <f t="shared" si="2"/>
        <v>49.999882491186845</v>
      </c>
      <c r="H24" s="3">
        <v>1702000</v>
      </c>
      <c r="I24" s="3">
        <v>850998</v>
      </c>
    </row>
    <row r="25" spans="1:9" ht="89.25" outlineLevel="7">
      <c r="A25" s="1" t="s">
        <v>29</v>
      </c>
      <c r="B25" s="2" t="s">
        <v>30</v>
      </c>
      <c r="C25" s="1" t="s">
        <v>33</v>
      </c>
      <c r="D25" s="8" t="s">
        <v>34</v>
      </c>
      <c r="E25" s="3">
        <f t="shared" si="0"/>
        <v>1059.3</v>
      </c>
      <c r="F25" s="3">
        <f t="shared" si="1"/>
        <v>0</v>
      </c>
      <c r="G25" s="3">
        <f t="shared" si="2"/>
        <v>0</v>
      </c>
      <c r="H25" s="3">
        <v>1059300</v>
      </c>
      <c r="I25" s="3">
        <v>0</v>
      </c>
    </row>
    <row r="26" spans="1:9" ht="102" outlineLevel="7">
      <c r="A26" s="1" t="s">
        <v>29</v>
      </c>
      <c r="B26" s="2" t="s">
        <v>30</v>
      </c>
      <c r="C26" s="1" t="s">
        <v>35</v>
      </c>
      <c r="D26" s="8" t="s">
        <v>36</v>
      </c>
      <c r="E26" s="3">
        <f t="shared" si="0"/>
        <v>672.6</v>
      </c>
      <c r="F26" s="3">
        <f t="shared" si="1"/>
        <v>0</v>
      </c>
      <c r="G26" s="3">
        <f t="shared" si="2"/>
        <v>0</v>
      </c>
      <c r="H26" s="3">
        <v>672600</v>
      </c>
      <c r="I26" s="3">
        <v>0</v>
      </c>
    </row>
    <row r="27" spans="1:9" ht="38.25" outlineLevel="7">
      <c r="A27" s="1" t="s">
        <v>29</v>
      </c>
      <c r="B27" s="2" t="s">
        <v>30</v>
      </c>
      <c r="C27" s="1" t="s">
        <v>37</v>
      </c>
      <c r="D27" s="2" t="s">
        <v>38</v>
      </c>
      <c r="E27" s="3">
        <f t="shared" si="0"/>
        <v>1350</v>
      </c>
      <c r="F27" s="3">
        <f t="shared" si="1"/>
        <v>0</v>
      </c>
      <c r="G27" s="3">
        <f t="shared" si="2"/>
        <v>0</v>
      </c>
      <c r="H27" s="3">
        <v>1350000</v>
      </c>
      <c r="I27" s="3">
        <v>0</v>
      </c>
    </row>
    <row r="28" spans="1:9" ht="38.25" outlineLevel="7">
      <c r="A28" s="1" t="s">
        <v>29</v>
      </c>
      <c r="B28" s="2" t="s">
        <v>30</v>
      </c>
      <c r="C28" s="1" t="s">
        <v>39</v>
      </c>
      <c r="D28" s="2" t="s">
        <v>40</v>
      </c>
      <c r="E28" s="3">
        <f t="shared" si="0"/>
        <v>1000</v>
      </c>
      <c r="F28" s="3">
        <f t="shared" si="1"/>
        <v>0</v>
      </c>
      <c r="G28" s="3">
        <f t="shared" si="2"/>
        <v>0</v>
      </c>
      <c r="H28" s="3">
        <v>1000000</v>
      </c>
      <c r="I28" s="3">
        <v>0</v>
      </c>
    </row>
    <row r="29" spans="1:9" ht="25.5" outlineLevel="4">
      <c r="A29" s="4" t="s">
        <v>29</v>
      </c>
      <c r="B29" s="5" t="s">
        <v>30</v>
      </c>
      <c r="C29" s="6"/>
      <c r="D29" s="5"/>
      <c r="E29" s="7">
        <f t="shared" si="0"/>
        <v>5783.9</v>
      </c>
      <c r="F29" s="7">
        <f t="shared" si="1"/>
        <v>850.99800000000005</v>
      </c>
      <c r="G29" s="7">
        <f t="shared" si="2"/>
        <v>14.713221182938849</v>
      </c>
      <c r="H29" s="7">
        <v>5783900</v>
      </c>
      <c r="I29" s="7">
        <v>850998</v>
      </c>
    </row>
    <row r="30" spans="1:9" outlineLevel="3">
      <c r="A30" s="4" t="s">
        <v>41</v>
      </c>
      <c r="B30" s="5" t="s">
        <v>42</v>
      </c>
      <c r="C30" s="6"/>
      <c r="D30" s="5"/>
      <c r="E30" s="7">
        <f t="shared" si="0"/>
        <v>5783.9</v>
      </c>
      <c r="F30" s="7">
        <f t="shared" si="1"/>
        <v>850.99800000000005</v>
      </c>
      <c r="G30" s="7">
        <f t="shared" si="2"/>
        <v>14.713221182938849</v>
      </c>
      <c r="H30" s="7">
        <v>5783900</v>
      </c>
      <c r="I30" s="7">
        <v>850998</v>
      </c>
    </row>
    <row r="31" spans="1:9" ht="38.25" outlineLevel="2">
      <c r="A31" s="4" t="s">
        <v>43</v>
      </c>
      <c r="B31" s="5" t="s">
        <v>44</v>
      </c>
      <c r="C31" s="6"/>
      <c r="D31" s="5"/>
      <c r="E31" s="7">
        <f t="shared" si="0"/>
        <v>18667.314200000001</v>
      </c>
      <c r="F31" s="7">
        <f t="shared" si="1"/>
        <v>2216.5122000000001</v>
      </c>
      <c r="G31" s="7">
        <f t="shared" si="2"/>
        <v>11.873760607725774</v>
      </c>
      <c r="H31" s="7">
        <v>18667314.199999999</v>
      </c>
      <c r="I31" s="7">
        <v>2216512.2000000002</v>
      </c>
    </row>
    <row r="32" spans="1:9" ht="76.5" outlineLevel="7">
      <c r="A32" s="1" t="s">
        <v>45</v>
      </c>
      <c r="B32" s="2" t="s">
        <v>46</v>
      </c>
      <c r="C32" s="1" t="s">
        <v>47</v>
      </c>
      <c r="D32" s="2" t="s">
        <v>48</v>
      </c>
      <c r="E32" s="3">
        <f t="shared" si="0"/>
        <v>3.52</v>
      </c>
      <c r="F32" s="3">
        <f t="shared" si="1"/>
        <v>3.52</v>
      </c>
      <c r="G32" s="3">
        <f t="shared" si="2"/>
        <v>100</v>
      </c>
      <c r="H32" s="3">
        <v>3520</v>
      </c>
      <c r="I32" s="3">
        <v>3520</v>
      </c>
    </row>
    <row r="33" spans="1:9" ht="76.5" outlineLevel="4">
      <c r="A33" s="4" t="s">
        <v>45</v>
      </c>
      <c r="B33" s="5" t="s">
        <v>46</v>
      </c>
      <c r="C33" s="6" t="s">
        <v>47</v>
      </c>
      <c r="D33" s="5" t="s">
        <v>48</v>
      </c>
      <c r="E33" s="7">
        <f t="shared" si="0"/>
        <v>3.52</v>
      </c>
      <c r="F33" s="7">
        <f t="shared" si="1"/>
        <v>3.52</v>
      </c>
      <c r="G33" s="7">
        <f t="shared" si="2"/>
        <v>100</v>
      </c>
      <c r="H33" s="7">
        <v>3520</v>
      </c>
      <c r="I33" s="7">
        <v>3520</v>
      </c>
    </row>
    <row r="34" spans="1:9" ht="76.5" outlineLevel="3">
      <c r="A34" s="4" t="s">
        <v>49</v>
      </c>
      <c r="B34" s="5" t="s">
        <v>50</v>
      </c>
      <c r="C34" s="6" t="s">
        <v>47</v>
      </c>
      <c r="D34" s="5" t="s">
        <v>48</v>
      </c>
      <c r="E34" s="7">
        <f t="shared" si="0"/>
        <v>3.52</v>
      </c>
      <c r="F34" s="7">
        <f t="shared" si="1"/>
        <v>3.52</v>
      </c>
      <c r="G34" s="7">
        <f t="shared" si="2"/>
        <v>100</v>
      </c>
      <c r="H34" s="7">
        <v>3520</v>
      </c>
      <c r="I34" s="7">
        <v>3520</v>
      </c>
    </row>
    <row r="35" spans="1:9" ht="51" outlineLevel="7">
      <c r="A35" s="1" t="s">
        <v>51</v>
      </c>
      <c r="B35" s="2" t="s">
        <v>52</v>
      </c>
      <c r="C35" s="1" t="s">
        <v>53</v>
      </c>
      <c r="D35" s="2" t="s">
        <v>54</v>
      </c>
      <c r="E35" s="3">
        <f t="shared" si="0"/>
        <v>297.39999999999998</v>
      </c>
      <c r="F35" s="3">
        <f t="shared" si="1"/>
        <v>148.69999999999999</v>
      </c>
      <c r="G35" s="3">
        <f t="shared" si="2"/>
        <v>50</v>
      </c>
      <c r="H35" s="3">
        <v>297400</v>
      </c>
      <c r="I35" s="3">
        <v>148700</v>
      </c>
    </row>
    <row r="36" spans="1:9" ht="51" outlineLevel="4">
      <c r="A36" s="4" t="s">
        <v>51</v>
      </c>
      <c r="B36" s="5" t="s">
        <v>52</v>
      </c>
      <c r="C36" s="6" t="s">
        <v>53</v>
      </c>
      <c r="D36" s="5" t="s">
        <v>54</v>
      </c>
      <c r="E36" s="7">
        <f t="shared" si="0"/>
        <v>297.39999999999998</v>
      </c>
      <c r="F36" s="7">
        <f t="shared" si="1"/>
        <v>148.69999999999999</v>
      </c>
      <c r="G36" s="7">
        <f t="shared" si="2"/>
        <v>50</v>
      </c>
      <c r="H36" s="7">
        <v>297400</v>
      </c>
      <c r="I36" s="7">
        <v>148700</v>
      </c>
    </row>
    <row r="37" spans="1:9" ht="51" outlineLevel="3">
      <c r="A37" s="4" t="s">
        <v>55</v>
      </c>
      <c r="B37" s="5" t="s">
        <v>56</v>
      </c>
      <c r="C37" s="6" t="s">
        <v>53</v>
      </c>
      <c r="D37" s="5" t="s">
        <v>54</v>
      </c>
      <c r="E37" s="7">
        <f t="shared" si="0"/>
        <v>297.39999999999998</v>
      </c>
      <c r="F37" s="7">
        <f t="shared" si="1"/>
        <v>148.69999999999999</v>
      </c>
      <c r="G37" s="7">
        <f t="shared" si="2"/>
        <v>50</v>
      </c>
      <c r="H37" s="7">
        <v>297400</v>
      </c>
      <c r="I37" s="7">
        <v>148700</v>
      </c>
    </row>
    <row r="38" spans="1:9" ht="25.5" outlineLevel="2">
      <c r="A38" s="4" t="s">
        <v>57</v>
      </c>
      <c r="B38" s="5" t="s">
        <v>58</v>
      </c>
      <c r="C38" s="6"/>
      <c r="D38" s="5"/>
      <c r="E38" s="7">
        <f t="shared" si="0"/>
        <v>300.92</v>
      </c>
      <c r="F38" s="7">
        <f t="shared" si="1"/>
        <v>152.22</v>
      </c>
      <c r="G38" s="7">
        <f t="shared" si="2"/>
        <v>50.584873055961708</v>
      </c>
      <c r="H38" s="7">
        <v>300920</v>
      </c>
      <c r="I38" s="7">
        <v>152220</v>
      </c>
    </row>
    <row r="39" spans="1:9" ht="25.5" outlineLevel="7">
      <c r="A39" s="1" t="s">
        <v>59</v>
      </c>
      <c r="B39" s="2" t="s">
        <v>60</v>
      </c>
      <c r="C39" s="1" t="s">
        <v>5</v>
      </c>
      <c r="D39" s="2" t="s">
        <v>6</v>
      </c>
      <c r="E39" s="3">
        <f t="shared" si="0"/>
        <v>0</v>
      </c>
      <c r="F39" s="3">
        <f t="shared" si="1"/>
        <v>225</v>
      </c>
      <c r="G39" s="3" t="e">
        <f t="shared" si="2"/>
        <v>#DIV/0!</v>
      </c>
      <c r="H39" s="3">
        <v>0</v>
      </c>
      <c r="I39" s="3">
        <v>225000</v>
      </c>
    </row>
    <row r="40" spans="1:9" ht="25.5" outlineLevel="7">
      <c r="A40" s="1" t="s">
        <v>59</v>
      </c>
      <c r="B40" s="2" t="s">
        <v>60</v>
      </c>
      <c r="C40" s="1" t="s">
        <v>61</v>
      </c>
      <c r="D40" s="2" t="s">
        <v>62</v>
      </c>
      <c r="E40" s="3">
        <f t="shared" si="0"/>
        <v>66.717780000000005</v>
      </c>
      <c r="F40" s="3">
        <f t="shared" si="1"/>
        <v>0</v>
      </c>
      <c r="G40" s="3">
        <f t="shared" si="2"/>
        <v>0</v>
      </c>
      <c r="H40" s="3">
        <v>66717.78</v>
      </c>
      <c r="I40" s="3">
        <v>0</v>
      </c>
    </row>
    <row r="41" spans="1:9" ht="25.5" outlineLevel="7">
      <c r="A41" s="1" t="s">
        <v>59</v>
      </c>
      <c r="B41" s="2" t="s">
        <v>60</v>
      </c>
      <c r="C41" s="1" t="s">
        <v>63</v>
      </c>
      <c r="D41" s="2" t="s">
        <v>64</v>
      </c>
      <c r="E41" s="3">
        <f t="shared" si="0"/>
        <v>101</v>
      </c>
      <c r="F41" s="3">
        <f t="shared" si="1"/>
        <v>0</v>
      </c>
      <c r="G41" s="3">
        <f t="shared" si="2"/>
        <v>0</v>
      </c>
      <c r="H41" s="3">
        <v>101000</v>
      </c>
      <c r="I41" s="3">
        <v>0</v>
      </c>
    </row>
    <row r="42" spans="1:9" ht="38.25" outlineLevel="4">
      <c r="A42" s="4" t="s">
        <v>59</v>
      </c>
      <c r="B42" s="5" t="s">
        <v>60</v>
      </c>
      <c r="C42" s="6"/>
      <c r="D42" s="5"/>
      <c r="E42" s="7">
        <f t="shared" si="0"/>
        <v>167.71778</v>
      </c>
      <c r="F42" s="7">
        <f t="shared" si="1"/>
        <v>225</v>
      </c>
      <c r="G42" s="7">
        <f t="shared" si="2"/>
        <v>134.15393406709771</v>
      </c>
      <c r="H42" s="7">
        <v>167717.78</v>
      </c>
      <c r="I42" s="7">
        <v>225000</v>
      </c>
    </row>
    <row r="43" spans="1:9" ht="25.5" outlineLevel="3">
      <c r="A43" s="4" t="s">
        <v>65</v>
      </c>
      <c r="B43" s="5" t="s">
        <v>66</v>
      </c>
      <c r="C43" s="6"/>
      <c r="D43" s="5"/>
      <c r="E43" s="7">
        <f t="shared" si="0"/>
        <v>167.71778</v>
      </c>
      <c r="F43" s="7">
        <f t="shared" si="1"/>
        <v>225</v>
      </c>
      <c r="G43" s="7">
        <f t="shared" si="2"/>
        <v>134.15393406709771</v>
      </c>
      <c r="H43" s="7">
        <v>167717.78</v>
      </c>
      <c r="I43" s="7">
        <v>225000</v>
      </c>
    </row>
    <row r="44" spans="1:9" outlineLevel="2">
      <c r="A44" s="4" t="s">
        <v>67</v>
      </c>
      <c r="B44" s="5" t="s">
        <v>68</v>
      </c>
      <c r="C44" s="6"/>
      <c r="D44" s="5"/>
      <c r="E44" s="7">
        <f t="shared" si="0"/>
        <v>167.71778</v>
      </c>
      <c r="F44" s="7">
        <f t="shared" si="1"/>
        <v>225</v>
      </c>
      <c r="G44" s="7">
        <f t="shared" si="2"/>
        <v>134.15393406709771</v>
      </c>
      <c r="H44" s="7">
        <v>167717.78</v>
      </c>
      <c r="I44" s="7">
        <v>225000</v>
      </c>
    </row>
    <row r="45" spans="1:9" ht="38.25" outlineLevel="1">
      <c r="A45" s="4" t="s">
        <v>69</v>
      </c>
      <c r="B45" s="5" t="s">
        <v>70</v>
      </c>
      <c r="C45" s="6"/>
      <c r="D45" s="5"/>
      <c r="E45" s="7">
        <f t="shared" si="0"/>
        <v>30268.05198</v>
      </c>
      <c r="F45" s="7">
        <f t="shared" si="1"/>
        <v>8831.8221999999987</v>
      </c>
      <c r="G45" s="7">
        <f t="shared" si="2"/>
        <v>29.178693778627501</v>
      </c>
      <c r="H45" s="7">
        <v>30268051.98</v>
      </c>
      <c r="I45" s="7">
        <v>8831822.1999999993</v>
      </c>
    </row>
    <row r="46" spans="1:9" ht="25.5" outlineLevel="7">
      <c r="A46" s="1" t="s">
        <v>71</v>
      </c>
      <c r="B46" s="2" t="s">
        <v>72</v>
      </c>
      <c r="C46" s="1" t="s">
        <v>73</v>
      </c>
      <c r="D46" s="2" t="s">
        <v>74</v>
      </c>
      <c r="E46" s="3">
        <f t="shared" si="0"/>
        <v>200</v>
      </c>
      <c r="F46" s="3">
        <f t="shared" si="1"/>
        <v>32.950000000000003</v>
      </c>
      <c r="G46" s="3">
        <f t="shared" si="2"/>
        <v>16.475000000000001</v>
      </c>
      <c r="H46" s="3">
        <v>200000</v>
      </c>
      <c r="I46" s="3">
        <v>32950</v>
      </c>
    </row>
    <row r="47" spans="1:9" ht="25.5" outlineLevel="3">
      <c r="A47" s="4" t="s">
        <v>71</v>
      </c>
      <c r="B47" s="5" t="s">
        <v>72</v>
      </c>
      <c r="C47" s="6" t="s">
        <v>73</v>
      </c>
      <c r="D47" s="5" t="s">
        <v>74</v>
      </c>
      <c r="E47" s="7">
        <f t="shared" si="0"/>
        <v>200</v>
      </c>
      <c r="F47" s="7">
        <f t="shared" si="1"/>
        <v>32.950000000000003</v>
      </c>
      <c r="G47" s="7">
        <f t="shared" si="2"/>
        <v>16.475000000000001</v>
      </c>
      <c r="H47" s="7">
        <v>200000</v>
      </c>
      <c r="I47" s="7">
        <v>32950</v>
      </c>
    </row>
    <row r="48" spans="1:9" ht="25.5" outlineLevel="2">
      <c r="A48" s="4" t="s">
        <v>75</v>
      </c>
      <c r="B48" s="5" t="s">
        <v>72</v>
      </c>
      <c r="C48" s="6" t="s">
        <v>73</v>
      </c>
      <c r="D48" s="5" t="s">
        <v>74</v>
      </c>
      <c r="E48" s="7">
        <f t="shared" si="0"/>
        <v>200</v>
      </c>
      <c r="F48" s="7">
        <f t="shared" si="1"/>
        <v>32.950000000000003</v>
      </c>
      <c r="G48" s="7">
        <f t="shared" si="2"/>
        <v>16.475000000000001</v>
      </c>
      <c r="H48" s="7">
        <v>200000</v>
      </c>
      <c r="I48" s="7">
        <v>32950</v>
      </c>
    </row>
    <row r="49" spans="1:9" ht="25.5" outlineLevel="1">
      <c r="A49" s="4" t="s">
        <v>76</v>
      </c>
      <c r="B49" s="5" t="s">
        <v>77</v>
      </c>
      <c r="C49" s="6" t="s">
        <v>73</v>
      </c>
      <c r="D49" s="5" t="s">
        <v>74</v>
      </c>
      <c r="E49" s="7">
        <f t="shared" si="0"/>
        <v>200</v>
      </c>
      <c r="F49" s="7">
        <f t="shared" si="1"/>
        <v>32.950000000000003</v>
      </c>
      <c r="G49" s="7">
        <f t="shared" si="2"/>
        <v>16.475000000000001</v>
      </c>
      <c r="H49" s="7">
        <v>200000</v>
      </c>
      <c r="I49" s="7">
        <v>32950</v>
      </c>
    </row>
    <row r="50" spans="1:9">
      <c r="A50" s="4" t="s">
        <v>78</v>
      </c>
      <c r="B50" s="5" t="s">
        <v>79</v>
      </c>
      <c r="C50" s="6"/>
      <c r="D50" s="5"/>
      <c r="E50" s="7">
        <f t="shared" si="0"/>
        <v>30468.05198</v>
      </c>
      <c r="F50" s="7">
        <f t="shared" si="1"/>
        <v>8864.7721999999994</v>
      </c>
      <c r="G50" s="7">
        <f t="shared" si="2"/>
        <v>29.095303519302973</v>
      </c>
      <c r="H50" s="7">
        <v>30468051.98</v>
      </c>
      <c r="I50" s="7">
        <v>8864772.1999999993</v>
      </c>
    </row>
    <row r="51" spans="1:9" ht="13.5">
      <c r="A51" s="10" t="s">
        <v>80</v>
      </c>
      <c r="B51" s="11"/>
      <c r="C51" s="12"/>
      <c r="D51" s="11"/>
      <c r="E51" s="13">
        <f t="shared" si="0"/>
        <v>30468.05198</v>
      </c>
      <c r="F51" s="13">
        <f t="shared" si="1"/>
        <v>8864.7721999999994</v>
      </c>
      <c r="G51" s="13">
        <f t="shared" si="2"/>
        <v>29.095303519302973</v>
      </c>
      <c r="H51" s="13">
        <v>30468051.98</v>
      </c>
      <c r="I51" s="13">
        <v>8864772.1999999993</v>
      </c>
    </row>
  </sheetData>
  <mergeCells count="3">
    <mergeCell ref="A5:G6"/>
    <mergeCell ref="A7:F7"/>
    <mergeCell ref="A8:F8"/>
  </mergeCells>
  <pageMargins left="0.94488188976377963" right="0.19685039370078741" top="0.98425196850393704" bottom="0.98425196850393704" header="0.51181102362204722" footer="0.51181102362204722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rep:2.53.0.121</dc:description>
  <cp:lastModifiedBy>USER</cp:lastModifiedBy>
  <cp:lastPrinted>2021-08-06T11:29:18Z</cp:lastPrinted>
  <dcterms:created xsi:type="dcterms:W3CDTF">2021-08-06T11:24:31Z</dcterms:created>
  <dcterms:modified xsi:type="dcterms:W3CDTF">2021-08-06T11:29:24Z</dcterms:modified>
</cp:coreProperties>
</file>