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2 КВАРТАЛ 2022\"/>
    </mc:Choice>
  </mc:AlternateContent>
  <xr:revisionPtr revIDLastSave="0" documentId="13_ncr:40019_{7BC89C63-B291-4717-8E30-868C19865D41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F15" i="1"/>
  <c r="G15" i="1"/>
  <c r="H15" i="1" s="1"/>
  <c r="F16" i="1"/>
  <c r="G16" i="1"/>
  <c r="H16" i="1" s="1"/>
  <c r="F17" i="1"/>
  <c r="G17" i="1"/>
  <c r="F18" i="1"/>
  <c r="G18" i="1"/>
  <c r="F19" i="1"/>
  <c r="G19" i="1"/>
  <c r="F20" i="1"/>
  <c r="G20" i="1"/>
  <c r="H20" i="1" s="1"/>
  <c r="F21" i="1"/>
  <c r="G21" i="1"/>
  <c r="H21" i="1" s="1"/>
  <c r="F22" i="1"/>
  <c r="G22" i="1"/>
  <c r="F23" i="1"/>
  <c r="G23" i="1"/>
  <c r="H23" i="1" s="1"/>
  <c r="F24" i="1"/>
  <c r="G24" i="1"/>
  <c r="H24" i="1" s="1"/>
  <c r="F25" i="1"/>
  <c r="G25" i="1"/>
  <c r="F26" i="1"/>
  <c r="G26" i="1"/>
  <c r="F27" i="1"/>
  <c r="G27" i="1"/>
  <c r="F28" i="1"/>
  <c r="G28" i="1"/>
  <c r="H28" i="1" s="1"/>
  <c r="F29" i="1"/>
  <c r="G29" i="1"/>
  <c r="F30" i="1"/>
  <c r="G30" i="1"/>
  <c r="F31" i="1"/>
  <c r="G31" i="1"/>
  <c r="H31" i="1" s="1"/>
  <c r="F32" i="1"/>
  <c r="G32" i="1"/>
  <c r="F33" i="1"/>
  <c r="G33" i="1"/>
  <c r="F34" i="1"/>
  <c r="H34" i="1" s="1"/>
  <c r="G34" i="1"/>
  <c r="F35" i="1"/>
  <c r="G35" i="1"/>
  <c r="F36" i="1"/>
  <c r="H36" i="1" s="1"/>
  <c r="G36" i="1"/>
  <c r="F37" i="1"/>
  <c r="G37" i="1"/>
  <c r="H37" i="1" s="1"/>
  <c r="F38" i="1"/>
  <c r="G38" i="1"/>
  <c r="F39" i="1"/>
  <c r="G39" i="1"/>
  <c r="H39" i="1" s="1"/>
  <c r="F40" i="1"/>
  <c r="G40" i="1"/>
  <c r="F41" i="1"/>
  <c r="G41" i="1"/>
  <c r="F42" i="1"/>
  <c r="H42" i="1" s="1"/>
  <c r="G42" i="1"/>
  <c r="F43" i="1"/>
  <c r="G43" i="1"/>
  <c r="F44" i="1"/>
  <c r="G44" i="1"/>
  <c r="H44" i="1" s="1"/>
  <c r="F45" i="1"/>
  <c r="G45" i="1"/>
  <c r="H45" i="1" s="1"/>
  <c r="F46" i="1"/>
  <c r="G46" i="1"/>
  <c r="F47" i="1"/>
  <c r="G47" i="1"/>
  <c r="H47" i="1" s="1"/>
  <c r="F48" i="1"/>
  <c r="G48" i="1"/>
  <c r="F49" i="1"/>
  <c r="G49" i="1"/>
  <c r="F50" i="1"/>
  <c r="H50" i="1" s="1"/>
  <c r="G50" i="1"/>
  <c r="F51" i="1"/>
  <c r="G51" i="1"/>
  <c r="F52" i="1"/>
  <c r="H52" i="1" s="1"/>
  <c r="G52" i="1"/>
  <c r="F53" i="1"/>
  <c r="G53" i="1"/>
  <c r="H53" i="1" s="1"/>
  <c r="F54" i="1"/>
  <c r="G54" i="1"/>
  <c r="F55" i="1"/>
  <c r="G55" i="1"/>
  <c r="H55" i="1" s="1"/>
  <c r="F56" i="1"/>
  <c r="G56" i="1"/>
  <c r="F57" i="1"/>
  <c r="G57" i="1"/>
  <c r="F58" i="1"/>
  <c r="H58" i="1" s="1"/>
  <c r="G58" i="1"/>
  <c r="F59" i="1"/>
  <c r="G59" i="1"/>
  <c r="F60" i="1"/>
  <c r="G60" i="1"/>
  <c r="H60" i="1"/>
  <c r="F61" i="1"/>
  <c r="G61" i="1"/>
  <c r="F62" i="1"/>
  <c r="G62" i="1"/>
  <c r="F63" i="1"/>
  <c r="G63" i="1"/>
  <c r="F64" i="1"/>
  <c r="G64" i="1"/>
  <c r="H64" i="1" s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H72" i="1" s="1"/>
  <c r="F73" i="1"/>
  <c r="G73" i="1"/>
  <c r="F74" i="1"/>
  <c r="G74" i="1"/>
  <c r="F75" i="1"/>
  <c r="G75" i="1"/>
  <c r="F76" i="1"/>
  <c r="G76" i="1"/>
  <c r="H76" i="1"/>
  <c r="F77" i="1"/>
  <c r="G77" i="1"/>
  <c r="F78" i="1"/>
  <c r="G78" i="1"/>
  <c r="F79" i="1"/>
  <c r="G79" i="1"/>
  <c r="H79" i="1" s="1"/>
  <c r="F80" i="1"/>
  <c r="G80" i="1"/>
  <c r="H80" i="1" s="1"/>
  <c r="F81" i="1"/>
  <c r="G81" i="1"/>
  <c r="F82" i="1"/>
  <c r="G82" i="1"/>
  <c r="F83" i="1"/>
  <c r="G83" i="1"/>
  <c r="F84" i="1"/>
  <c r="G84" i="1"/>
  <c r="F85" i="1"/>
  <c r="G85" i="1"/>
  <c r="H85" i="1" s="1"/>
  <c r="F86" i="1"/>
  <c r="G86" i="1"/>
  <c r="F87" i="1"/>
  <c r="G87" i="1"/>
  <c r="H87" i="1" s="1"/>
  <c r="F88" i="1"/>
  <c r="G88" i="1"/>
  <c r="H88" i="1" s="1"/>
  <c r="F89" i="1"/>
  <c r="G89" i="1"/>
  <c r="F90" i="1"/>
  <c r="G90" i="1"/>
  <c r="F91" i="1"/>
  <c r="G91" i="1"/>
  <c r="F92" i="1"/>
  <c r="G92" i="1"/>
  <c r="H92" i="1" s="1"/>
  <c r="F93" i="1"/>
  <c r="G93" i="1"/>
  <c r="H93" i="1" s="1"/>
  <c r="F94" i="1"/>
  <c r="G94" i="1"/>
  <c r="F95" i="1"/>
  <c r="G95" i="1"/>
  <c r="H95" i="1" s="1"/>
  <c r="F96" i="1"/>
  <c r="G96" i="1"/>
  <c r="F97" i="1"/>
  <c r="G97" i="1"/>
  <c r="F98" i="1"/>
  <c r="H98" i="1" s="1"/>
  <c r="G98" i="1"/>
  <c r="F99" i="1"/>
  <c r="G99" i="1"/>
  <c r="F100" i="1"/>
  <c r="H100" i="1" s="1"/>
  <c r="G100" i="1"/>
  <c r="F101" i="1"/>
  <c r="G101" i="1"/>
  <c r="H101" i="1" s="1"/>
  <c r="F102" i="1"/>
  <c r="G102" i="1"/>
  <c r="F103" i="1"/>
  <c r="G103" i="1"/>
  <c r="H103" i="1" s="1"/>
  <c r="F104" i="1"/>
  <c r="G104" i="1"/>
  <c r="F105" i="1"/>
  <c r="G105" i="1"/>
  <c r="F106" i="1"/>
  <c r="H106" i="1" s="1"/>
  <c r="G106" i="1"/>
  <c r="F107" i="1"/>
  <c r="G107" i="1"/>
  <c r="F108" i="1"/>
  <c r="G108" i="1"/>
  <c r="H108" i="1" s="1"/>
  <c r="F109" i="1"/>
  <c r="G109" i="1"/>
  <c r="H109" i="1" s="1"/>
  <c r="F110" i="1"/>
  <c r="G110" i="1"/>
  <c r="F111" i="1"/>
  <c r="G111" i="1"/>
  <c r="H111" i="1" s="1"/>
  <c r="F112" i="1"/>
  <c r="G112" i="1"/>
  <c r="F113" i="1"/>
  <c r="G113" i="1"/>
  <c r="F114" i="1"/>
  <c r="H114" i="1" s="1"/>
  <c r="G114" i="1"/>
  <c r="F115" i="1"/>
  <c r="G115" i="1"/>
  <c r="F116" i="1"/>
  <c r="H116" i="1" s="1"/>
  <c r="G116" i="1"/>
  <c r="F117" i="1"/>
  <c r="G117" i="1"/>
  <c r="H117" i="1" s="1"/>
  <c r="F118" i="1"/>
  <c r="G118" i="1"/>
  <c r="F119" i="1"/>
  <c r="G119" i="1"/>
  <c r="H119" i="1" s="1"/>
  <c r="F120" i="1"/>
  <c r="G120" i="1"/>
  <c r="F121" i="1"/>
  <c r="G121" i="1"/>
  <c r="F122" i="1"/>
  <c r="H122" i="1" s="1"/>
  <c r="G122" i="1"/>
  <c r="F123" i="1"/>
  <c r="G123" i="1"/>
  <c r="F124" i="1"/>
  <c r="G124" i="1"/>
  <c r="H124" i="1"/>
  <c r="F125" i="1"/>
  <c r="G125" i="1"/>
  <c r="F126" i="1"/>
  <c r="G126" i="1"/>
  <c r="F127" i="1"/>
  <c r="G127" i="1"/>
  <c r="F128" i="1"/>
  <c r="G128" i="1"/>
  <c r="H128" i="1" s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H136" i="1" s="1"/>
  <c r="F137" i="1"/>
  <c r="G137" i="1"/>
  <c r="F138" i="1"/>
  <c r="G138" i="1"/>
  <c r="F139" i="1"/>
  <c r="G139" i="1"/>
  <c r="F140" i="1"/>
  <c r="G140" i="1"/>
  <c r="H140" i="1"/>
  <c r="F141" i="1"/>
  <c r="G141" i="1"/>
  <c r="F142" i="1"/>
  <c r="G142" i="1"/>
  <c r="F143" i="1"/>
  <c r="G143" i="1"/>
  <c r="F144" i="1"/>
  <c r="G144" i="1"/>
  <c r="H144" i="1" s="1"/>
  <c r="F145" i="1"/>
  <c r="G145" i="1"/>
  <c r="F146" i="1"/>
  <c r="G146" i="1"/>
  <c r="F147" i="1"/>
  <c r="G147" i="1"/>
  <c r="F148" i="1"/>
  <c r="G148" i="1"/>
  <c r="F149" i="1"/>
  <c r="G149" i="1"/>
  <c r="H149" i="1" s="1"/>
  <c r="F150" i="1"/>
  <c r="G150" i="1"/>
  <c r="F151" i="1"/>
  <c r="G151" i="1"/>
  <c r="H151" i="1" s="1"/>
  <c r="F152" i="1"/>
  <c r="G152" i="1"/>
  <c r="H152" i="1" s="1"/>
  <c r="F153" i="1"/>
  <c r="G153" i="1"/>
  <c r="F154" i="1"/>
  <c r="G154" i="1"/>
  <c r="F155" i="1"/>
  <c r="G155" i="1"/>
  <c r="F156" i="1"/>
  <c r="G156" i="1"/>
  <c r="H156" i="1" s="1"/>
  <c r="F157" i="1"/>
  <c r="G157" i="1"/>
  <c r="H157" i="1" s="1"/>
  <c r="F158" i="1"/>
  <c r="G158" i="1"/>
  <c r="F159" i="1"/>
  <c r="G159" i="1"/>
  <c r="H159" i="1" s="1"/>
  <c r="F160" i="1"/>
  <c r="G160" i="1"/>
  <c r="F161" i="1"/>
  <c r="G161" i="1"/>
  <c r="F162" i="1"/>
  <c r="H162" i="1" s="1"/>
  <c r="G162" i="1"/>
  <c r="F163" i="1"/>
  <c r="G163" i="1"/>
  <c r="F164" i="1"/>
  <c r="H164" i="1" s="1"/>
  <c r="G164" i="1"/>
  <c r="F165" i="1"/>
  <c r="G165" i="1"/>
  <c r="H165" i="1" s="1"/>
  <c r="F166" i="1"/>
  <c r="G166" i="1"/>
  <c r="F167" i="1"/>
  <c r="G167" i="1"/>
  <c r="H167" i="1" s="1"/>
  <c r="F168" i="1"/>
  <c r="G168" i="1"/>
  <c r="F169" i="1"/>
  <c r="G169" i="1"/>
  <c r="F170" i="1"/>
  <c r="H170" i="1" s="1"/>
  <c r="G170" i="1"/>
  <c r="F171" i="1"/>
  <c r="G171" i="1"/>
  <c r="F172" i="1"/>
  <c r="G172" i="1"/>
  <c r="H172" i="1" s="1"/>
  <c r="F173" i="1"/>
  <c r="G173" i="1"/>
  <c r="H173" i="1" s="1"/>
  <c r="F174" i="1"/>
  <c r="G174" i="1"/>
  <c r="F175" i="1"/>
  <c r="G175" i="1"/>
  <c r="H175" i="1" s="1"/>
  <c r="F176" i="1"/>
  <c r="G176" i="1"/>
  <c r="H176" i="1" s="1"/>
  <c r="F177" i="1"/>
  <c r="G177" i="1"/>
  <c r="F178" i="1"/>
  <c r="H178" i="1" s="1"/>
  <c r="G178" i="1"/>
  <c r="F179" i="1"/>
  <c r="G179" i="1"/>
  <c r="F180" i="1"/>
  <c r="H180" i="1" s="1"/>
  <c r="G180" i="1"/>
  <c r="F181" i="1"/>
  <c r="G181" i="1"/>
  <c r="H181" i="1" s="1"/>
  <c r="F182" i="1"/>
  <c r="G182" i="1"/>
  <c r="F183" i="1"/>
  <c r="G183" i="1"/>
  <c r="H183" i="1" s="1"/>
  <c r="F184" i="1"/>
  <c r="G184" i="1"/>
  <c r="F185" i="1"/>
  <c r="G185" i="1"/>
  <c r="G12" i="1"/>
  <c r="F12" i="1"/>
  <c r="H12" i="1" s="1"/>
  <c r="H148" i="1" l="1"/>
  <c r="H84" i="1"/>
  <c r="H26" i="1"/>
  <c r="H184" i="1"/>
  <c r="H143" i="1"/>
  <c r="H141" i="1"/>
  <c r="H138" i="1"/>
  <c r="H132" i="1"/>
  <c r="H130" i="1"/>
  <c r="H120" i="1"/>
  <c r="H112" i="1"/>
  <c r="H77" i="1"/>
  <c r="H74" i="1"/>
  <c r="H68" i="1"/>
  <c r="H66" i="1"/>
  <c r="H56" i="1"/>
  <c r="H48" i="1"/>
  <c r="H154" i="1"/>
  <c r="H146" i="1"/>
  <c r="H90" i="1"/>
  <c r="H82" i="1"/>
  <c r="H18" i="1"/>
  <c r="H168" i="1"/>
  <c r="H160" i="1"/>
  <c r="H135" i="1"/>
  <c r="H133" i="1"/>
  <c r="H127" i="1"/>
  <c r="H125" i="1"/>
  <c r="H104" i="1"/>
  <c r="H96" i="1"/>
  <c r="H71" i="1"/>
  <c r="H69" i="1"/>
  <c r="H63" i="1"/>
  <c r="H61" i="1"/>
  <c r="H40" i="1"/>
  <c r="H32" i="1"/>
  <c r="H179" i="1"/>
  <c r="H177" i="1"/>
  <c r="H174" i="1"/>
  <c r="H163" i="1"/>
  <c r="H161" i="1"/>
  <c r="H158" i="1"/>
  <c r="H147" i="1"/>
  <c r="H145" i="1"/>
  <c r="H142" i="1"/>
  <c r="H131" i="1"/>
  <c r="H129" i="1"/>
  <c r="H126" i="1"/>
  <c r="H115" i="1"/>
  <c r="H113" i="1"/>
  <c r="H110" i="1"/>
  <c r="H99" i="1"/>
  <c r="H97" i="1"/>
  <c r="H94" i="1"/>
  <c r="H83" i="1"/>
  <c r="H81" i="1"/>
  <c r="H78" i="1"/>
  <c r="H67" i="1"/>
  <c r="H65" i="1"/>
  <c r="H62" i="1"/>
  <c r="H51" i="1"/>
  <c r="H49" i="1"/>
  <c r="H46" i="1"/>
  <c r="H35" i="1"/>
  <c r="H33" i="1"/>
  <c r="H30" i="1"/>
  <c r="H19" i="1"/>
  <c r="H17" i="1"/>
  <c r="H14" i="1"/>
  <c r="H29" i="1"/>
  <c r="H185" i="1"/>
  <c r="H182" i="1"/>
  <c r="H171" i="1"/>
  <c r="H169" i="1"/>
  <c r="H166" i="1"/>
  <c r="H155" i="1"/>
  <c r="H153" i="1"/>
  <c r="H150" i="1"/>
  <c r="H139" i="1"/>
  <c r="H137" i="1"/>
  <c r="H134" i="1"/>
  <c r="H123" i="1"/>
  <c r="H121" i="1"/>
  <c r="H118" i="1"/>
  <c r="H107" i="1"/>
  <c r="H105" i="1"/>
  <c r="H102" i="1"/>
  <c r="H91" i="1"/>
  <c r="H89" i="1"/>
  <c r="H86" i="1"/>
  <c r="H75" i="1"/>
  <c r="H73" i="1"/>
  <c r="H70" i="1"/>
  <c r="H59" i="1"/>
  <c r="H57" i="1"/>
  <c r="H54" i="1"/>
  <c r="H43" i="1"/>
  <c r="H41" i="1"/>
  <c r="H38" i="1"/>
  <c r="H27" i="1"/>
  <c r="H25" i="1"/>
  <c r="H22" i="1"/>
</calcChain>
</file>

<file path=xl/sharedStrings.xml><?xml version="1.0" encoding="utf-8"?>
<sst xmlns="http://schemas.openxmlformats.org/spreadsheetml/2006/main" count="774" uniqueCount="190">
  <si>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</si>
  <si>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</si>
  <si>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</si>
  <si>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</si>
  <si>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</si>
  <si>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</si>
  <si>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</si>
  <si>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</si>
  <si>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</si>
  <si>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</si>
  <si>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</si>
  <si>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</si>
  <si>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</si>
  <si>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</si>
  <si>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</si>
  <si>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</si>
  <si>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</si>
  <si>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</si>
  <si>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</si>
  <si>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</si>
  <si>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</si>
  <si>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</si>
  <si>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</si>
  <si>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</si>
  <si>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</si>
  <si>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</si>
  <si>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</si>
  <si>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</si>
  <si>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</si>
  <si>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</si>
  <si>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</si>
  <si>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</si>
  <si>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</si>
  <si>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</si>
  <si>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</si>
  <si>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</si>
  <si>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</si>
  <si>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</si>
  <si>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</si>
  <si>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</si>
  <si>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</si>
  <si>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</si>
  <si>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</si>
  <si>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</si>
  <si>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</si>
  <si>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</si>
  <si>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</si>
  <si>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</si>
  <si>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</si>
  <si>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</si>
  <si>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</si>
  <si>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</si>
  <si>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</si>
  <si>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</si>
  <si>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</si>
  <si>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</si>
  <si>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</si>
  <si>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</si>
  <si>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</si>
  <si>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</si>
  <si>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</si>
  <si>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</si>
  <si>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</si>
  <si>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</si>
  <si>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</si>
  <si>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</si>
  <si>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</si>
  <si>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</si>
  <si>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62Д0115040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</si>
  <si>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</si>
  <si>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</si>
  <si>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</si>
  <si>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</si>
  <si>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</si>
  <si>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</si>
  <si>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</si>
  <si>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</si>
  <si>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</si>
  <si>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</si>
  <si>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</si>
  <si>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</si>
  <si>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</si>
  <si>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</si>
  <si>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</si>
  <si>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</si>
  <si>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</si>
  <si>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</si>
  <si>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</si>
  <si>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</si>
  <si>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</si>
  <si>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</si>
  <si>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</si>
  <si>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</si>
  <si>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</si>
  <si>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</si>
  <si>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</si>
  <si>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</si>
  <si>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</si>
  <si>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</si>
  <si>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</si>
  <si>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</si>
  <si>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</si>
  <si>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</si>
  <si>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</si>
  <si>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</si>
  <si>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</si>
  <si>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</si>
  <si>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</si>
  <si>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</si>
  <si>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</si>
  <si>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</si>
  <si>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</si>
  <si>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</si>
  <si>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</si>
  <si>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</si>
  <si>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</si>
  <si>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</si>
  <si>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</si>
  <si>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</si>
  <si>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</si>
  <si>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</si>
  <si>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</si>
  <si>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</si>
  <si>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</si>
  <si>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</si>
  <si>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</si>
  <si>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</si>
  <si>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</si>
  <si>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</si>
  <si>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</si>
  <si>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</si>
  <si>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</si>
  <si>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</si>
  <si>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</si>
  <si>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</si>
  <si>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</si>
  <si>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</si>
  <si>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</si>
  <si>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</si>
  <si>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</si>
  <si>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</si>
  <si>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</si>
  <si>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</si>
  <si>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</si>
  <si>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</si>
  <si>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</si>
  <si>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</si>
  <si>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</si>
  <si>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</si>
  <si>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0707</t>
  </si>
  <si>
    <t>Молодежная политика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</si>
  <si>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</si>
  <si>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</si>
  <si>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</si>
  <si>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</si>
  <si>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</si>
  <si>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</si>
  <si>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</si>
  <si>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</si>
  <si>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</si>
  <si>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</si>
  <si>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</si>
  <si>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</si>
  <si>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</si>
  <si>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</si>
  <si>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</si>
  <si>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</si>
  <si>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</si>
  <si>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</si>
  <si>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</si>
  <si>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</si>
  <si>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</si>
  <si>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</si>
  <si>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</si>
  <si>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</si>
  <si>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</si>
  <si>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</si>
  <si>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</si>
  <si>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</si>
  <si>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</si>
  <si>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</si>
  <si>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</si>
  <si>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</si>
  <si>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</si>
  <si>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</si>
  <si>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Бюджет на 2022 год</t>
  </si>
  <si>
    <t>Процент исполнения, %</t>
  </si>
  <si>
    <t>от 14 июля 2022 года № 300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</si>
  <si>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2 квартал 2022 года</t>
  </si>
  <si>
    <t>Исполено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</si>
</sst>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2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172" fontId="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85"/>
  <sheetViews>
    <sheetView showGridLines="0" tabSelected="1" workbookViewId="0">
      <selection activeCell="A186" sqref="A186:IV231"/>
    </sheetView>
  </sheetViews>
  <sheetFormatPr defaultRowHeight="12.75" customHeight="1" outlineLevelRow="5" x14ac:dyDescent="0.2"/>
  <cols>
    <col min="1" max="1" width="10.28515625" customWidth="1"/>
    <col min="2" max="2" width="6.7109375" customWidth="1"/>
    <col min="3" max="3" width="12.85546875" customWidth="1"/>
    <col min="4" max="4" width="7.7109375" customWidth="1"/>
    <col min="5" max="5" width="30.7109375" customWidth="1"/>
    <col min="6" max="6" width="10.28515625" customWidth="1"/>
    <col min="7" max="7" width="10.42578125" customWidth="1"/>
    <col min="8" max="8" width="9.140625" customWidth="1"/>
    <col min="9" max="10" width="15.42578125" style="14" hidden="1" customWidth="1"/>
  </cols>
  <sheetData>
    <row r="1" spans="1:10" ht="12.75" customHeight="1" x14ac:dyDescent="0.2">
      <c r="A1" s="19"/>
      <c r="B1" s="20"/>
      <c r="C1" s="20"/>
      <c r="D1" s="20"/>
      <c r="E1" s="14"/>
      <c r="F1" s="21"/>
      <c r="G1" s="21"/>
      <c r="H1" s="22" t="s">
        <v>181</v>
      </c>
      <c r="I1" s="21"/>
      <c r="J1" s="21"/>
    </row>
    <row r="2" spans="1:10" ht="12.75" customHeight="1" x14ac:dyDescent="0.25">
      <c r="A2" s="20"/>
      <c r="B2" s="23"/>
      <c r="C2" s="23"/>
      <c r="D2" s="23"/>
      <c r="E2" s="24"/>
      <c r="F2" s="25"/>
      <c r="G2" s="26"/>
      <c r="H2" s="27" t="s">
        <v>182</v>
      </c>
      <c r="I2" s="25"/>
      <c r="J2" s="26"/>
    </row>
    <row r="3" spans="1:10" ht="12.75" customHeight="1" x14ac:dyDescent="0.25">
      <c r="A3" s="14"/>
      <c r="B3" s="14"/>
      <c r="C3" s="14"/>
      <c r="D3" s="14"/>
      <c r="E3" s="14"/>
      <c r="F3" s="21"/>
      <c r="G3" s="21"/>
      <c r="H3" s="27" t="s">
        <v>183</v>
      </c>
      <c r="I3" s="21"/>
      <c r="J3" s="21"/>
    </row>
    <row r="4" spans="1:10" ht="12.75" customHeight="1" x14ac:dyDescent="0.25">
      <c r="A4" s="28"/>
      <c r="B4" s="29"/>
      <c r="C4" s="29"/>
      <c r="D4" s="29"/>
      <c r="E4" s="29"/>
      <c r="F4" s="29"/>
      <c r="G4" s="29"/>
      <c r="H4" s="27" t="s">
        <v>187</v>
      </c>
      <c r="I4" s="29"/>
      <c r="J4" s="29"/>
    </row>
    <row r="5" spans="1:10" ht="12.75" customHeight="1" x14ac:dyDescent="0.2">
      <c r="A5" s="13"/>
      <c r="B5" s="12"/>
      <c r="C5" s="12"/>
      <c r="D5" s="12"/>
      <c r="E5" s="12"/>
      <c r="F5" s="12"/>
      <c r="G5" s="12"/>
      <c r="H5" s="14"/>
    </row>
    <row r="6" spans="1:10" ht="12.75" customHeight="1" x14ac:dyDescent="0.2">
      <c r="A6" s="34" t="s">
        <v>188</v>
      </c>
      <c r="B6" s="34"/>
      <c r="C6" s="34"/>
      <c r="D6" s="34"/>
      <c r="E6" s="34"/>
      <c r="F6" s="34"/>
      <c r="G6" s="34"/>
      <c r="H6" s="34"/>
      <c r="I6" s="33"/>
      <c r="J6" s="33"/>
    </row>
    <row r="7" spans="1:10" ht="33" customHeight="1" x14ac:dyDescent="0.2">
      <c r="A7" s="34"/>
      <c r="B7" s="34"/>
      <c r="C7" s="34"/>
      <c r="D7" s="34"/>
      <c r="E7" s="34"/>
      <c r="F7" s="34"/>
      <c r="G7" s="34"/>
      <c r="H7" s="34"/>
      <c r="I7" s="33"/>
      <c r="J7" s="33"/>
    </row>
    <row r="8" spans="1:10" ht="12.75" customHeight="1" x14ac:dyDescent="0.2">
      <c r="A8" s="13" t="s">
        <v>0</v>
      </c>
      <c r="B8" s="12"/>
      <c r="C8" s="12"/>
      <c r="D8" s="12"/>
      <c r="E8" s="12"/>
      <c r="F8" s="12"/>
      <c r="G8" s="12"/>
      <c r="H8" s="14"/>
    </row>
    <row r="9" spans="1:10" ht="12.75" customHeight="1" x14ac:dyDescent="0.2">
      <c r="A9" s="13"/>
      <c r="B9" s="12"/>
      <c r="C9" s="12"/>
      <c r="D9" s="12"/>
      <c r="E9" s="12"/>
      <c r="F9" s="12"/>
      <c r="G9" s="12"/>
      <c r="H9" s="14"/>
    </row>
    <row r="10" spans="1:10" ht="12.75" customHeight="1" x14ac:dyDescent="0.2">
      <c r="A10" s="35" t="s">
        <v>184</v>
      </c>
      <c r="B10" s="35"/>
      <c r="C10" s="30"/>
      <c r="D10" s="30"/>
      <c r="E10" s="30"/>
      <c r="F10" s="30"/>
      <c r="G10" s="30"/>
      <c r="H10" s="30"/>
      <c r="I10" s="30"/>
      <c r="J10" s="30"/>
    </row>
    <row r="11" spans="1:10" ht="42.75" customHeight="1" x14ac:dyDescent="0.2">
      <c r="A11" s="18" t="s">
        <v>1</v>
      </c>
      <c r="B11" s="18" t="s">
        <v>2</v>
      </c>
      <c r="C11" s="18" t="s">
        <v>3</v>
      </c>
      <c r="D11" s="18" t="s">
        <v>4</v>
      </c>
      <c r="E11" s="31" t="s">
        <v>5</v>
      </c>
      <c r="F11" s="32" t="s">
        <v>185</v>
      </c>
      <c r="G11" s="32" t="s">
        <v>189</v>
      </c>
      <c r="H11" s="32" t="s">
        <v>186</v>
      </c>
      <c r="I11" s="32" t="s">
        <v>185</v>
      </c>
      <c r="J11" s="32" t="s">
        <v>189</v>
      </c>
    </row>
    <row r="12" spans="1:10" ht="33.75" x14ac:dyDescent="0.2">
      <c r="A12" s="1" t="s">
        <v>6</v>
      </c>
      <c r="B12" s="2"/>
      <c r="C12" s="2"/>
      <c r="D12" s="2"/>
      <c r="E12" s="3" t="s">
        <v>7</v>
      </c>
      <c r="F12" s="4">
        <f>I12/1000</f>
        <v>247149.20193000001</v>
      </c>
      <c r="G12" s="4">
        <f>J12/1000</f>
        <v>88202.137549999999</v>
      </c>
      <c r="H12" s="15">
        <f>G12/F12*100</f>
        <v>35.687809979245436</v>
      </c>
      <c r="I12" s="15">
        <v>247149201.93000001</v>
      </c>
      <c r="J12" s="15">
        <v>88202137.549999997</v>
      </c>
    </row>
    <row r="13" spans="1:10" ht="67.5" outlineLevel="1" x14ac:dyDescent="0.2">
      <c r="A13" s="1" t="s">
        <v>6</v>
      </c>
      <c r="B13" s="2" t="s">
        <v>8</v>
      </c>
      <c r="C13" s="2"/>
      <c r="D13" s="2"/>
      <c r="E13" s="3" t="s">
        <v>9</v>
      </c>
      <c r="F13" s="4">
        <f t="shared" ref="F13:F76" si="0">I13/1000</f>
        <v>18297.608399999997</v>
      </c>
      <c r="G13" s="4">
        <f t="shared" ref="G13:G76" si="1">J13/1000</f>
        <v>7827.4885199999999</v>
      </c>
      <c r="H13" s="15">
        <f t="shared" ref="H13:H76" si="2">G13/F13*100</f>
        <v>42.77875200345855</v>
      </c>
      <c r="I13" s="15">
        <v>18297608.399999999</v>
      </c>
      <c r="J13" s="15">
        <v>7827488.5199999996</v>
      </c>
    </row>
    <row r="14" spans="1:10" ht="22.5" outlineLevel="2" x14ac:dyDescent="0.2">
      <c r="A14" s="1" t="s">
        <v>6</v>
      </c>
      <c r="B14" s="2" t="s">
        <v>8</v>
      </c>
      <c r="C14" s="2" t="s">
        <v>10</v>
      </c>
      <c r="D14" s="2"/>
      <c r="E14" s="3" t="s">
        <v>11</v>
      </c>
      <c r="F14" s="4">
        <f t="shared" si="0"/>
        <v>18297.608399999997</v>
      </c>
      <c r="G14" s="4">
        <f t="shared" si="1"/>
        <v>7827.4885199999999</v>
      </c>
      <c r="H14" s="15">
        <f t="shared" si="2"/>
        <v>42.77875200345855</v>
      </c>
      <c r="I14" s="15">
        <v>18297608.399999999</v>
      </c>
      <c r="J14" s="15">
        <v>7827488.5199999996</v>
      </c>
    </row>
    <row r="15" spans="1:10" ht="33.75" outlineLevel="3" x14ac:dyDescent="0.2">
      <c r="A15" s="1" t="s">
        <v>6</v>
      </c>
      <c r="B15" s="2" t="s">
        <v>8</v>
      </c>
      <c r="C15" s="2" t="s">
        <v>12</v>
      </c>
      <c r="D15" s="2"/>
      <c r="E15" s="3" t="s">
        <v>13</v>
      </c>
      <c r="F15" s="4">
        <f t="shared" si="0"/>
        <v>1963.31601</v>
      </c>
      <c r="G15" s="4">
        <f t="shared" si="1"/>
        <v>894.45812999999998</v>
      </c>
      <c r="H15" s="15">
        <f t="shared" si="2"/>
        <v>45.558541031812808</v>
      </c>
      <c r="I15" s="15">
        <v>1963316.01</v>
      </c>
      <c r="J15" s="15">
        <v>894458.13</v>
      </c>
    </row>
    <row r="16" spans="1:10" ht="22.5" outlineLevel="4" x14ac:dyDescent="0.2">
      <c r="A16" s="1" t="s">
        <v>6</v>
      </c>
      <c r="B16" s="2" t="s">
        <v>8</v>
      </c>
      <c r="C16" s="2" t="s">
        <v>14</v>
      </c>
      <c r="D16" s="2"/>
      <c r="E16" s="3" t="s">
        <v>15</v>
      </c>
      <c r="F16" s="4">
        <f t="shared" si="0"/>
        <v>1963.31601</v>
      </c>
      <c r="G16" s="4">
        <f t="shared" si="1"/>
        <v>894.45812999999998</v>
      </c>
      <c r="H16" s="15">
        <f t="shared" si="2"/>
        <v>45.558541031812808</v>
      </c>
      <c r="I16" s="15">
        <v>1963316.01</v>
      </c>
      <c r="J16" s="15">
        <v>894458.13</v>
      </c>
    </row>
    <row r="17" spans="1:10" ht="33.75" outlineLevel="5" x14ac:dyDescent="0.2">
      <c r="A17" s="5" t="s">
        <v>6</v>
      </c>
      <c r="B17" s="5" t="s">
        <v>8</v>
      </c>
      <c r="C17" s="5" t="s">
        <v>16</v>
      </c>
      <c r="D17" s="5" t="s">
        <v>17</v>
      </c>
      <c r="E17" s="6" t="s">
        <v>18</v>
      </c>
      <c r="F17" s="7">
        <f t="shared" si="0"/>
        <v>730.5</v>
      </c>
      <c r="G17" s="7">
        <f t="shared" si="1"/>
        <v>273.96956</v>
      </c>
      <c r="H17" s="16">
        <f t="shared" si="2"/>
        <v>37.504388774811773</v>
      </c>
      <c r="I17" s="16">
        <v>730500</v>
      </c>
      <c r="J17" s="16">
        <v>273969.56</v>
      </c>
    </row>
    <row r="18" spans="1:10" outlineLevel="5" x14ac:dyDescent="0.2">
      <c r="A18" s="5" t="s">
        <v>6</v>
      </c>
      <c r="B18" s="5" t="s">
        <v>8</v>
      </c>
      <c r="C18" s="5" t="s">
        <v>16</v>
      </c>
      <c r="D18" s="5" t="s">
        <v>19</v>
      </c>
      <c r="E18" s="6" t="s">
        <v>20</v>
      </c>
      <c r="F18" s="7">
        <f t="shared" si="0"/>
        <v>547.20000000000005</v>
      </c>
      <c r="G18" s="7">
        <f t="shared" si="1"/>
        <v>328.88847999999996</v>
      </c>
      <c r="H18" s="16">
        <f t="shared" si="2"/>
        <v>60.103888888888882</v>
      </c>
      <c r="I18" s="16">
        <v>547200</v>
      </c>
      <c r="J18" s="16">
        <v>328888.48</v>
      </c>
    </row>
    <row r="19" spans="1:10" outlineLevel="5" x14ac:dyDescent="0.2">
      <c r="A19" s="5" t="s">
        <v>6</v>
      </c>
      <c r="B19" s="5" t="s">
        <v>8</v>
      </c>
      <c r="C19" s="5" t="s">
        <v>16</v>
      </c>
      <c r="D19" s="5" t="s">
        <v>21</v>
      </c>
      <c r="E19" s="6" t="s">
        <v>22</v>
      </c>
      <c r="F19" s="7">
        <f t="shared" si="0"/>
        <v>177.3</v>
      </c>
      <c r="G19" s="7">
        <f t="shared" si="1"/>
        <v>113.71128</v>
      </c>
      <c r="H19" s="16">
        <f t="shared" si="2"/>
        <v>64.134957698815569</v>
      </c>
      <c r="I19" s="16">
        <v>177300</v>
      </c>
      <c r="J19" s="16">
        <v>113711.28</v>
      </c>
    </row>
    <row r="20" spans="1:10" ht="22.5" outlineLevel="5" x14ac:dyDescent="0.2">
      <c r="A20" s="5" t="s">
        <v>6</v>
      </c>
      <c r="B20" s="5" t="s">
        <v>8</v>
      </c>
      <c r="C20" s="5" t="s">
        <v>16</v>
      </c>
      <c r="D20" s="5" t="s">
        <v>23</v>
      </c>
      <c r="E20" s="6" t="s">
        <v>24</v>
      </c>
      <c r="F20" s="7">
        <f t="shared" si="0"/>
        <v>430.88756999999998</v>
      </c>
      <c r="G20" s="7">
        <f t="shared" si="1"/>
        <v>112.60266</v>
      </c>
      <c r="H20" s="16">
        <f t="shared" si="2"/>
        <v>26.132724134975625</v>
      </c>
      <c r="I20" s="16">
        <v>430887.57</v>
      </c>
      <c r="J20" s="16">
        <v>112602.66</v>
      </c>
    </row>
    <row r="21" spans="1:10" outlineLevel="5" x14ac:dyDescent="0.2">
      <c r="A21" s="5" t="s">
        <v>6</v>
      </c>
      <c r="B21" s="5" t="s">
        <v>8</v>
      </c>
      <c r="C21" s="5" t="s">
        <v>16</v>
      </c>
      <c r="D21" s="5" t="s">
        <v>25</v>
      </c>
      <c r="E21" s="6" t="s">
        <v>26</v>
      </c>
      <c r="F21" s="7">
        <f t="shared" si="0"/>
        <v>2</v>
      </c>
      <c r="G21" s="7">
        <f t="shared" si="1"/>
        <v>1.7222999999999999</v>
      </c>
      <c r="H21" s="16">
        <f t="shared" si="2"/>
        <v>86.114999999999995</v>
      </c>
      <c r="I21" s="16">
        <v>2000</v>
      </c>
      <c r="J21" s="16">
        <v>1722.3</v>
      </c>
    </row>
    <row r="22" spans="1:10" outlineLevel="5" x14ac:dyDescent="0.2">
      <c r="A22" s="5" t="s">
        <v>6</v>
      </c>
      <c r="B22" s="5" t="s">
        <v>8</v>
      </c>
      <c r="C22" s="5" t="s">
        <v>16</v>
      </c>
      <c r="D22" s="5" t="s">
        <v>27</v>
      </c>
      <c r="E22" s="6" t="s">
        <v>28</v>
      </c>
      <c r="F22" s="7">
        <f t="shared" si="0"/>
        <v>1.9084400000000001</v>
      </c>
      <c r="G22" s="7">
        <f t="shared" si="1"/>
        <v>1.9038499999999998</v>
      </c>
      <c r="H22" s="16">
        <f t="shared" si="2"/>
        <v>99.759489425918531</v>
      </c>
      <c r="I22" s="16">
        <v>1908.44</v>
      </c>
      <c r="J22" s="16">
        <v>1903.85</v>
      </c>
    </row>
    <row r="23" spans="1:10" outlineLevel="5" x14ac:dyDescent="0.2">
      <c r="A23" s="5" t="s">
        <v>6</v>
      </c>
      <c r="B23" s="5" t="s">
        <v>8</v>
      </c>
      <c r="C23" s="5" t="s">
        <v>29</v>
      </c>
      <c r="D23" s="5" t="s">
        <v>19</v>
      </c>
      <c r="E23" s="6" t="s">
        <v>20</v>
      </c>
      <c r="F23" s="7">
        <f t="shared" si="0"/>
        <v>70</v>
      </c>
      <c r="G23" s="7">
        <f t="shared" si="1"/>
        <v>61.66</v>
      </c>
      <c r="H23" s="16">
        <f t="shared" si="2"/>
        <v>88.085714285714275</v>
      </c>
      <c r="I23" s="16">
        <v>70000</v>
      </c>
      <c r="J23" s="16">
        <v>61660</v>
      </c>
    </row>
    <row r="24" spans="1:10" outlineLevel="5" x14ac:dyDescent="0.2">
      <c r="A24" s="5" t="s">
        <v>6</v>
      </c>
      <c r="B24" s="5" t="s">
        <v>8</v>
      </c>
      <c r="C24" s="5" t="s">
        <v>30</v>
      </c>
      <c r="D24" s="5" t="s">
        <v>19</v>
      </c>
      <c r="E24" s="6" t="s">
        <v>20</v>
      </c>
      <c r="F24" s="7">
        <f t="shared" si="0"/>
        <v>3.52</v>
      </c>
      <c r="G24" s="7">
        <f t="shared" si="1"/>
        <v>0</v>
      </c>
      <c r="H24" s="16">
        <f t="shared" si="2"/>
        <v>0</v>
      </c>
      <c r="I24" s="16">
        <v>3520</v>
      </c>
      <c r="J24" s="16">
        <v>0</v>
      </c>
    </row>
    <row r="25" spans="1:10" ht="22.5" outlineLevel="3" x14ac:dyDescent="0.2">
      <c r="A25" s="1" t="s">
        <v>6</v>
      </c>
      <c r="B25" s="2" t="s">
        <v>8</v>
      </c>
      <c r="C25" s="2" t="s">
        <v>31</v>
      </c>
      <c r="D25" s="2"/>
      <c r="E25" s="3" t="s">
        <v>32</v>
      </c>
      <c r="F25" s="4">
        <f t="shared" si="0"/>
        <v>16334.292390000001</v>
      </c>
      <c r="G25" s="4">
        <f t="shared" si="1"/>
        <v>6933.0303899999999</v>
      </c>
      <c r="H25" s="15">
        <f t="shared" si="2"/>
        <v>42.444632583193275</v>
      </c>
      <c r="I25" s="15">
        <v>16334292.390000001</v>
      </c>
      <c r="J25" s="15">
        <v>6933030.3899999997</v>
      </c>
    </row>
    <row r="26" spans="1:10" ht="22.5" outlineLevel="4" x14ac:dyDescent="0.2">
      <c r="A26" s="1" t="s">
        <v>6</v>
      </c>
      <c r="B26" s="2" t="s">
        <v>8</v>
      </c>
      <c r="C26" s="2" t="s">
        <v>33</v>
      </c>
      <c r="D26" s="2"/>
      <c r="E26" s="3" t="s">
        <v>34</v>
      </c>
      <c r="F26" s="4">
        <f t="shared" si="0"/>
        <v>14159.03969</v>
      </c>
      <c r="G26" s="4">
        <f t="shared" si="1"/>
        <v>5837.8541999999998</v>
      </c>
      <c r="H26" s="15">
        <f t="shared" si="2"/>
        <v>41.230580094517691</v>
      </c>
      <c r="I26" s="15">
        <v>14159039.689999999</v>
      </c>
      <c r="J26" s="15">
        <v>5837854.2000000002</v>
      </c>
    </row>
    <row r="27" spans="1:10" ht="22.5" outlineLevel="5" x14ac:dyDescent="0.2">
      <c r="A27" s="5" t="s">
        <v>6</v>
      </c>
      <c r="B27" s="5" t="s">
        <v>8</v>
      </c>
      <c r="C27" s="5" t="s">
        <v>35</v>
      </c>
      <c r="D27" s="5" t="s">
        <v>36</v>
      </c>
      <c r="E27" s="6" t="s">
        <v>37</v>
      </c>
      <c r="F27" s="7">
        <f t="shared" si="0"/>
        <v>9281.2970000000005</v>
      </c>
      <c r="G27" s="7">
        <f t="shared" si="1"/>
        <v>3920.5886700000001</v>
      </c>
      <c r="H27" s="16">
        <f t="shared" si="2"/>
        <v>42.241818896647743</v>
      </c>
      <c r="I27" s="16">
        <v>9281297</v>
      </c>
      <c r="J27" s="16">
        <v>3920588.67</v>
      </c>
    </row>
    <row r="28" spans="1:10" ht="67.5" outlineLevel="5" x14ac:dyDescent="0.2">
      <c r="A28" s="5" t="s">
        <v>6</v>
      </c>
      <c r="B28" s="5" t="s">
        <v>8</v>
      </c>
      <c r="C28" s="5" t="s">
        <v>35</v>
      </c>
      <c r="D28" s="5" t="s">
        <v>38</v>
      </c>
      <c r="E28" s="6" t="s">
        <v>39</v>
      </c>
      <c r="F28" s="7">
        <f t="shared" si="0"/>
        <v>2793.8916899999999</v>
      </c>
      <c r="G28" s="7">
        <f t="shared" si="1"/>
        <v>1067.9807499999999</v>
      </c>
      <c r="H28" s="16">
        <f t="shared" si="2"/>
        <v>38.225560204160956</v>
      </c>
      <c r="I28" s="16">
        <v>2793891.69</v>
      </c>
      <c r="J28" s="16">
        <v>1067980.75</v>
      </c>
    </row>
    <row r="29" spans="1:10" ht="22.5" outlineLevel="5" x14ac:dyDescent="0.2">
      <c r="A29" s="5" t="s">
        <v>6</v>
      </c>
      <c r="B29" s="5" t="s">
        <v>8</v>
      </c>
      <c r="C29" s="5" t="s">
        <v>40</v>
      </c>
      <c r="D29" s="5" t="s">
        <v>36</v>
      </c>
      <c r="E29" s="6" t="s">
        <v>37</v>
      </c>
      <c r="F29" s="7">
        <f t="shared" si="0"/>
        <v>1600.5</v>
      </c>
      <c r="G29" s="7">
        <f t="shared" si="1"/>
        <v>674.26436000000001</v>
      </c>
      <c r="H29" s="16">
        <f t="shared" si="2"/>
        <v>42.128357388316154</v>
      </c>
      <c r="I29" s="16">
        <v>1600500</v>
      </c>
      <c r="J29" s="16">
        <v>674264.36</v>
      </c>
    </row>
    <row r="30" spans="1:10" ht="67.5" outlineLevel="5" x14ac:dyDescent="0.2">
      <c r="A30" s="5" t="s">
        <v>6</v>
      </c>
      <c r="B30" s="5" t="s">
        <v>8</v>
      </c>
      <c r="C30" s="5" t="s">
        <v>40</v>
      </c>
      <c r="D30" s="5" t="s">
        <v>38</v>
      </c>
      <c r="E30" s="6" t="s">
        <v>39</v>
      </c>
      <c r="F30" s="7">
        <f t="shared" si="0"/>
        <v>483.351</v>
      </c>
      <c r="G30" s="7">
        <f t="shared" si="1"/>
        <v>175.02042</v>
      </c>
      <c r="H30" s="16">
        <f t="shared" si="2"/>
        <v>36.209797848768289</v>
      </c>
      <c r="I30" s="16">
        <v>483351</v>
      </c>
      <c r="J30" s="16">
        <v>175020.42</v>
      </c>
    </row>
    <row r="31" spans="1:10" ht="45" outlineLevel="4" x14ac:dyDescent="0.2">
      <c r="A31" s="1" t="s">
        <v>6</v>
      </c>
      <c r="B31" s="2" t="s">
        <v>8</v>
      </c>
      <c r="C31" s="2" t="s">
        <v>41</v>
      </c>
      <c r="D31" s="2"/>
      <c r="E31" s="3" t="s">
        <v>42</v>
      </c>
      <c r="F31" s="4">
        <f t="shared" si="0"/>
        <v>2175.2527</v>
      </c>
      <c r="G31" s="4">
        <f t="shared" si="1"/>
        <v>1095.1761899999999</v>
      </c>
      <c r="H31" s="15">
        <f t="shared" si="2"/>
        <v>50.347078755493555</v>
      </c>
      <c r="I31" s="15">
        <v>2175252.7000000002</v>
      </c>
      <c r="J31" s="15">
        <v>1095176.19</v>
      </c>
    </row>
    <row r="32" spans="1:10" ht="22.5" outlineLevel="5" x14ac:dyDescent="0.2">
      <c r="A32" s="5" t="s">
        <v>6</v>
      </c>
      <c r="B32" s="5" t="s">
        <v>8</v>
      </c>
      <c r="C32" s="5" t="s">
        <v>43</v>
      </c>
      <c r="D32" s="5" t="s">
        <v>36</v>
      </c>
      <c r="E32" s="6" t="s">
        <v>37</v>
      </c>
      <c r="F32" s="7">
        <f t="shared" si="0"/>
        <v>1666.201</v>
      </c>
      <c r="G32" s="7">
        <f t="shared" si="1"/>
        <v>862.21614999999997</v>
      </c>
      <c r="H32" s="16">
        <f t="shared" si="2"/>
        <v>51.747427231168388</v>
      </c>
      <c r="I32" s="16">
        <v>1666201</v>
      </c>
      <c r="J32" s="16">
        <v>862216.15</v>
      </c>
    </row>
    <row r="33" spans="1:10" ht="45" outlineLevel="5" x14ac:dyDescent="0.2">
      <c r="A33" s="5" t="s">
        <v>6</v>
      </c>
      <c r="B33" s="5" t="s">
        <v>8</v>
      </c>
      <c r="C33" s="5" t="s">
        <v>43</v>
      </c>
      <c r="D33" s="5" t="s">
        <v>44</v>
      </c>
      <c r="E33" s="6" t="s">
        <v>45</v>
      </c>
      <c r="F33" s="7">
        <f t="shared" si="0"/>
        <v>4.5</v>
      </c>
      <c r="G33" s="7">
        <f t="shared" si="1"/>
        <v>3.1230000000000002</v>
      </c>
      <c r="H33" s="16">
        <f t="shared" si="2"/>
        <v>69.400000000000006</v>
      </c>
      <c r="I33" s="16">
        <v>4500</v>
      </c>
      <c r="J33" s="16">
        <v>3123</v>
      </c>
    </row>
    <row r="34" spans="1:10" ht="67.5" outlineLevel="5" x14ac:dyDescent="0.2">
      <c r="A34" s="5" t="s">
        <v>6</v>
      </c>
      <c r="B34" s="5" t="s">
        <v>8</v>
      </c>
      <c r="C34" s="5" t="s">
        <v>43</v>
      </c>
      <c r="D34" s="5" t="s">
        <v>38</v>
      </c>
      <c r="E34" s="6" t="s">
        <v>39</v>
      </c>
      <c r="F34" s="7">
        <f t="shared" si="0"/>
        <v>504.55170000000004</v>
      </c>
      <c r="G34" s="7">
        <f t="shared" si="1"/>
        <v>229.83704</v>
      </c>
      <c r="H34" s="16">
        <f t="shared" si="2"/>
        <v>45.55272333836156</v>
      </c>
      <c r="I34" s="16">
        <v>504551.7</v>
      </c>
      <c r="J34" s="16">
        <v>229837.04</v>
      </c>
    </row>
    <row r="35" spans="1:10" ht="56.25" outlineLevel="1" x14ac:dyDescent="0.2">
      <c r="A35" s="1" t="s">
        <v>6</v>
      </c>
      <c r="B35" s="2" t="s">
        <v>46</v>
      </c>
      <c r="C35" s="2"/>
      <c r="D35" s="2"/>
      <c r="E35" s="3" t="s">
        <v>47</v>
      </c>
      <c r="F35" s="4">
        <f t="shared" si="0"/>
        <v>282.67</v>
      </c>
      <c r="G35" s="4">
        <f t="shared" si="1"/>
        <v>141.33500000000001</v>
      </c>
      <c r="H35" s="15">
        <f t="shared" si="2"/>
        <v>50</v>
      </c>
      <c r="I35" s="15">
        <v>282670</v>
      </c>
      <c r="J35" s="15">
        <v>141335</v>
      </c>
    </row>
    <row r="36" spans="1:10" outlineLevel="2" x14ac:dyDescent="0.2">
      <c r="A36" s="1" t="s">
        <v>6</v>
      </c>
      <c r="B36" s="2" t="s">
        <v>46</v>
      </c>
      <c r="C36" s="2" t="s">
        <v>48</v>
      </c>
      <c r="D36" s="2"/>
      <c r="E36" s="3" t="s">
        <v>49</v>
      </c>
      <c r="F36" s="4">
        <f t="shared" si="0"/>
        <v>282.67</v>
      </c>
      <c r="G36" s="4">
        <f t="shared" si="1"/>
        <v>141.33500000000001</v>
      </c>
      <c r="H36" s="15">
        <f t="shared" si="2"/>
        <v>50</v>
      </c>
      <c r="I36" s="15">
        <v>282670</v>
      </c>
      <c r="J36" s="15">
        <v>141335</v>
      </c>
    </row>
    <row r="37" spans="1:10" outlineLevel="3" x14ac:dyDescent="0.2">
      <c r="A37" s="1" t="s">
        <v>6</v>
      </c>
      <c r="B37" s="2" t="s">
        <v>46</v>
      </c>
      <c r="C37" s="2" t="s">
        <v>50</v>
      </c>
      <c r="D37" s="2"/>
      <c r="E37" s="3" t="s">
        <v>51</v>
      </c>
      <c r="F37" s="4">
        <f t="shared" si="0"/>
        <v>282.67</v>
      </c>
      <c r="G37" s="4">
        <f t="shared" si="1"/>
        <v>141.33500000000001</v>
      </c>
      <c r="H37" s="15">
        <f t="shared" si="2"/>
        <v>50</v>
      </c>
      <c r="I37" s="15">
        <v>282670</v>
      </c>
      <c r="J37" s="15">
        <v>141335</v>
      </c>
    </row>
    <row r="38" spans="1:10" ht="22.5" outlineLevel="4" x14ac:dyDescent="0.2">
      <c r="A38" s="1" t="s">
        <v>6</v>
      </c>
      <c r="B38" s="2" t="s">
        <v>46</v>
      </c>
      <c r="C38" s="2" t="s">
        <v>52</v>
      </c>
      <c r="D38" s="2"/>
      <c r="E38" s="3" t="s">
        <v>53</v>
      </c>
      <c r="F38" s="4">
        <f t="shared" si="0"/>
        <v>282.67</v>
      </c>
      <c r="G38" s="4">
        <f t="shared" si="1"/>
        <v>141.33500000000001</v>
      </c>
      <c r="H38" s="15">
        <f t="shared" si="2"/>
        <v>50</v>
      </c>
      <c r="I38" s="15">
        <v>282670</v>
      </c>
      <c r="J38" s="15">
        <v>141335</v>
      </c>
    </row>
    <row r="39" spans="1:10" outlineLevel="5" x14ac:dyDescent="0.2">
      <c r="A39" s="5" t="s">
        <v>6</v>
      </c>
      <c r="B39" s="5" t="s">
        <v>46</v>
      </c>
      <c r="C39" s="5" t="s">
        <v>54</v>
      </c>
      <c r="D39" s="5" t="s">
        <v>55</v>
      </c>
      <c r="E39" s="6" t="s">
        <v>56</v>
      </c>
      <c r="F39" s="7">
        <f t="shared" si="0"/>
        <v>142.5</v>
      </c>
      <c r="G39" s="7">
        <f t="shared" si="1"/>
        <v>71.25</v>
      </c>
      <c r="H39" s="16">
        <f t="shared" si="2"/>
        <v>50</v>
      </c>
      <c r="I39" s="16">
        <v>142500</v>
      </c>
      <c r="J39" s="16">
        <v>71250</v>
      </c>
    </row>
    <row r="40" spans="1:10" outlineLevel="5" x14ac:dyDescent="0.2">
      <c r="A40" s="5" t="s">
        <v>6</v>
      </c>
      <c r="B40" s="5" t="s">
        <v>46</v>
      </c>
      <c r="C40" s="5" t="s">
        <v>57</v>
      </c>
      <c r="D40" s="5" t="s">
        <v>55</v>
      </c>
      <c r="E40" s="6" t="s">
        <v>56</v>
      </c>
      <c r="F40" s="7">
        <f t="shared" si="0"/>
        <v>85.37</v>
      </c>
      <c r="G40" s="7">
        <f t="shared" si="1"/>
        <v>42.685000000000002</v>
      </c>
      <c r="H40" s="16">
        <f t="shared" si="2"/>
        <v>50</v>
      </c>
      <c r="I40" s="16">
        <v>85370</v>
      </c>
      <c r="J40" s="16">
        <v>42685</v>
      </c>
    </row>
    <row r="41" spans="1:10" outlineLevel="5" x14ac:dyDescent="0.2">
      <c r="A41" s="5" t="s">
        <v>6</v>
      </c>
      <c r="B41" s="5" t="s">
        <v>46</v>
      </c>
      <c r="C41" s="5" t="s">
        <v>58</v>
      </c>
      <c r="D41" s="5" t="s">
        <v>55</v>
      </c>
      <c r="E41" s="6" t="s">
        <v>56</v>
      </c>
      <c r="F41" s="7">
        <f t="shared" si="0"/>
        <v>54.8</v>
      </c>
      <c r="G41" s="7">
        <f t="shared" si="1"/>
        <v>27.4</v>
      </c>
      <c r="H41" s="16">
        <f t="shared" si="2"/>
        <v>50</v>
      </c>
      <c r="I41" s="16">
        <v>54800</v>
      </c>
      <c r="J41" s="16">
        <v>27400</v>
      </c>
    </row>
    <row r="42" spans="1:10" outlineLevel="1" x14ac:dyDescent="0.2">
      <c r="A42" s="1" t="s">
        <v>6</v>
      </c>
      <c r="B42" s="2" t="s">
        <v>59</v>
      </c>
      <c r="C42" s="2"/>
      <c r="D42" s="2"/>
      <c r="E42" s="3" t="s">
        <v>60</v>
      </c>
      <c r="F42" s="4">
        <f t="shared" si="0"/>
        <v>50</v>
      </c>
      <c r="G42" s="4">
        <f t="shared" si="1"/>
        <v>0</v>
      </c>
      <c r="H42" s="15">
        <f t="shared" si="2"/>
        <v>0</v>
      </c>
      <c r="I42" s="15">
        <v>50000</v>
      </c>
      <c r="J42" s="15">
        <v>0</v>
      </c>
    </row>
    <row r="43" spans="1:10" outlineLevel="2" x14ac:dyDescent="0.2">
      <c r="A43" s="1" t="s">
        <v>6</v>
      </c>
      <c r="B43" s="2" t="s">
        <v>59</v>
      </c>
      <c r="C43" s="2" t="s">
        <v>48</v>
      </c>
      <c r="D43" s="2"/>
      <c r="E43" s="3" t="s">
        <v>49</v>
      </c>
      <c r="F43" s="4">
        <f t="shared" si="0"/>
        <v>50</v>
      </c>
      <c r="G43" s="4">
        <f t="shared" si="1"/>
        <v>0</v>
      </c>
      <c r="H43" s="15">
        <f t="shared" si="2"/>
        <v>0</v>
      </c>
      <c r="I43" s="15">
        <v>50000</v>
      </c>
      <c r="J43" s="15">
        <v>0</v>
      </c>
    </row>
    <row r="44" spans="1:10" outlineLevel="3" x14ac:dyDescent="0.2">
      <c r="A44" s="1" t="s">
        <v>6</v>
      </c>
      <c r="B44" s="2" t="s">
        <v>59</v>
      </c>
      <c r="C44" s="2" t="s">
        <v>50</v>
      </c>
      <c r="D44" s="2"/>
      <c r="E44" s="3" t="s">
        <v>51</v>
      </c>
      <c r="F44" s="4">
        <f t="shared" si="0"/>
        <v>50</v>
      </c>
      <c r="G44" s="4">
        <f t="shared" si="1"/>
        <v>0</v>
      </c>
      <c r="H44" s="15">
        <f t="shared" si="2"/>
        <v>0</v>
      </c>
      <c r="I44" s="15">
        <v>50000</v>
      </c>
      <c r="J44" s="15">
        <v>0</v>
      </c>
    </row>
    <row r="45" spans="1:10" outlineLevel="4" x14ac:dyDescent="0.2">
      <c r="A45" s="1" t="s">
        <v>6</v>
      </c>
      <c r="B45" s="2" t="s">
        <v>59</v>
      </c>
      <c r="C45" s="2" t="s">
        <v>61</v>
      </c>
      <c r="D45" s="2"/>
      <c r="E45" s="3" t="s">
        <v>62</v>
      </c>
      <c r="F45" s="4">
        <f t="shared" si="0"/>
        <v>50</v>
      </c>
      <c r="G45" s="4">
        <f t="shared" si="1"/>
        <v>0</v>
      </c>
      <c r="H45" s="15">
        <f t="shared" si="2"/>
        <v>0</v>
      </c>
      <c r="I45" s="15">
        <v>50000</v>
      </c>
      <c r="J45" s="15">
        <v>0</v>
      </c>
    </row>
    <row r="46" spans="1:10" outlineLevel="5" x14ac:dyDescent="0.2">
      <c r="A46" s="5" t="s">
        <v>6</v>
      </c>
      <c r="B46" s="5" t="s">
        <v>59</v>
      </c>
      <c r="C46" s="5" t="s">
        <v>63</v>
      </c>
      <c r="D46" s="5" t="s">
        <v>64</v>
      </c>
      <c r="E46" s="6" t="s">
        <v>65</v>
      </c>
      <c r="F46" s="7">
        <f t="shared" si="0"/>
        <v>50</v>
      </c>
      <c r="G46" s="7">
        <f t="shared" si="1"/>
        <v>0</v>
      </c>
      <c r="H46" s="16">
        <f t="shared" si="2"/>
        <v>0</v>
      </c>
      <c r="I46" s="16">
        <v>50000</v>
      </c>
      <c r="J46" s="16">
        <v>0</v>
      </c>
    </row>
    <row r="47" spans="1:10" ht="22.5" outlineLevel="1" x14ac:dyDescent="0.2">
      <c r="A47" s="1" t="s">
        <v>6</v>
      </c>
      <c r="B47" s="2" t="s">
        <v>66</v>
      </c>
      <c r="C47" s="2"/>
      <c r="D47" s="2"/>
      <c r="E47" s="3" t="s">
        <v>67</v>
      </c>
      <c r="F47" s="4">
        <f t="shared" si="0"/>
        <v>230.001</v>
      </c>
      <c r="G47" s="4">
        <f t="shared" si="1"/>
        <v>98.89</v>
      </c>
      <c r="H47" s="15">
        <f t="shared" si="2"/>
        <v>42.995465237107666</v>
      </c>
      <c r="I47" s="15">
        <v>230001</v>
      </c>
      <c r="J47" s="15">
        <v>98890</v>
      </c>
    </row>
    <row r="48" spans="1:10" outlineLevel="2" x14ac:dyDescent="0.2">
      <c r="A48" s="1" t="s">
        <v>6</v>
      </c>
      <c r="B48" s="2" t="s">
        <v>66</v>
      </c>
      <c r="C48" s="2" t="s">
        <v>48</v>
      </c>
      <c r="D48" s="2"/>
      <c r="E48" s="3" t="s">
        <v>49</v>
      </c>
      <c r="F48" s="4">
        <f t="shared" si="0"/>
        <v>230.001</v>
      </c>
      <c r="G48" s="4">
        <f t="shared" si="1"/>
        <v>98.89</v>
      </c>
      <c r="H48" s="15">
        <f t="shared" si="2"/>
        <v>42.995465237107666</v>
      </c>
      <c r="I48" s="15">
        <v>230001</v>
      </c>
      <c r="J48" s="15">
        <v>98890</v>
      </c>
    </row>
    <row r="49" spans="1:10" outlineLevel="3" x14ac:dyDescent="0.2">
      <c r="A49" s="1" t="s">
        <v>6</v>
      </c>
      <c r="B49" s="2" t="s">
        <v>66</v>
      </c>
      <c r="C49" s="2" t="s">
        <v>50</v>
      </c>
      <c r="D49" s="2"/>
      <c r="E49" s="3" t="s">
        <v>51</v>
      </c>
      <c r="F49" s="4">
        <f t="shared" si="0"/>
        <v>230.001</v>
      </c>
      <c r="G49" s="4">
        <f t="shared" si="1"/>
        <v>98.89</v>
      </c>
      <c r="H49" s="15">
        <f t="shared" si="2"/>
        <v>42.995465237107666</v>
      </c>
      <c r="I49" s="15">
        <v>230001</v>
      </c>
      <c r="J49" s="15">
        <v>98890</v>
      </c>
    </row>
    <row r="50" spans="1:10" ht="22.5" outlineLevel="4" x14ac:dyDescent="0.2">
      <c r="A50" s="1" t="s">
        <v>6</v>
      </c>
      <c r="B50" s="2" t="s">
        <v>66</v>
      </c>
      <c r="C50" s="2" t="s">
        <v>52</v>
      </c>
      <c r="D50" s="2"/>
      <c r="E50" s="3" t="s">
        <v>53</v>
      </c>
      <c r="F50" s="4">
        <f t="shared" si="0"/>
        <v>50</v>
      </c>
      <c r="G50" s="4">
        <f t="shared" si="1"/>
        <v>50</v>
      </c>
      <c r="H50" s="15">
        <f t="shared" si="2"/>
        <v>100</v>
      </c>
      <c r="I50" s="15">
        <v>50000</v>
      </c>
      <c r="J50" s="15">
        <v>50000</v>
      </c>
    </row>
    <row r="51" spans="1:10" outlineLevel="5" x14ac:dyDescent="0.2">
      <c r="A51" s="5" t="s">
        <v>6</v>
      </c>
      <c r="B51" s="5" t="s">
        <v>66</v>
      </c>
      <c r="C51" s="5" t="s">
        <v>68</v>
      </c>
      <c r="D51" s="5" t="s">
        <v>27</v>
      </c>
      <c r="E51" s="6" t="s">
        <v>28</v>
      </c>
      <c r="F51" s="7">
        <f t="shared" si="0"/>
        <v>50</v>
      </c>
      <c r="G51" s="7">
        <f t="shared" si="1"/>
        <v>50</v>
      </c>
      <c r="H51" s="16">
        <f t="shared" si="2"/>
        <v>100</v>
      </c>
      <c r="I51" s="16">
        <v>50000</v>
      </c>
      <c r="J51" s="16">
        <v>50000</v>
      </c>
    </row>
    <row r="52" spans="1:10" outlineLevel="4" x14ac:dyDescent="0.2">
      <c r="A52" s="1" t="s">
        <v>6</v>
      </c>
      <c r="B52" s="2" t="s">
        <v>66</v>
      </c>
      <c r="C52" s="2" t="s">
        <v>61</v>
      </c>
      <c r="D52" s="2"/>
      <c r="E52" s="3" t="s">
        <v>62</v>
      </c>
      <c r="F52" s="4">
        <f t="shared" si="0"/>
        <v>180.001</v>
      </c>
      <c r="G52" s="4">
        <f t="shared" si="1"/>
        <v>48.89</v>
      </c>
      <c r="H52" s="15">
        <f t="shared" si="2"/>
        <v>27.160960216887688</v>
      </c>
      <c r="I52" s="15">
        <v>180001</v>
      </c>
      <c r="J52" s="15">
        <v>48890</v>
      </c>
    </row>
    <row r="53" spans="1:10" outlineLevel="5" x14ac:dyDescent="0.2">
      <c r="A53" s="5" t="s">
        <v>6</v>
      </c>
      <c r="B53" s="5" t="s">
        <v>66</v>
      </c>
      <c r="C53" s="5" t="s">
        <v>69</v>
      </c>
      <c r="D53" s="5" t="s">
        <v>19</v>
      </c>
      <c r="E53" s="6" t="s">
        <v>20</v>
      </c>
      <c r="F53" s="7">
        <f t="shared" si="0"/>
        <v>100</v>
      </c>
      <c r="G53" s="7">
        <f t="shared" si="1"/>
        <v>13.89</v>
      </c>
      <c r="H53" s="16">
        <f t="shared" si="2"/>
        <v>13.889999999999999</v>
      </c>
      <c r="I53" s="16">
        <v>100000</v>
      </c>
      <c r="J53" s="16">
        <v>13890</v>
      </c>
    </row>
    <row r="54" spans="1:10" outlineLevel="5" x14ac:dyDescent="0.2">
      <c r="A54" s="5" t="s">
        <v>6</v>
      </c>
      <c r="B54" s="5" t="s">
        <v>66</v>
      </c>
      <c r="C54" s="5" t="s">
        <v>70</v>
      </c>
      <c r="D54" s="5" t="s">
        <v>19</v>
      </c>
      <c r="E54" s="6" t="s">
        <v>20</v>
      </c>
      <c r="F54" s="7">
        <f t="shared" si="0"/>
        <v>1E-3</v>
      </c>
      <c r="G54" s="7">
        <f t="shared" si="1"/>
        <v>0</v>
      </c>
      <c r="H54" s="16">
        <f t="shared" si="2"/>
        <v>0</v>
      </c>
      <c r="I54" s="16">
        <v>1</v>
      </c>
      <c r="J54" s="16">
        <v>0</v>
      </c>
    </row>
    <row r="55" spans="1:10" outlineLevel="5" x14ac:dyDescent="0.2">
      <c r="A55" s="5" t="s">
        <v>6</v>
      </c>
      <c r="B55" s="5" t="s">
        <v>66</v>
      </c>
      <c r="C55" s="5" t="s">
        <v>70</v>
      </c>
      <c r="D55" s="5" t="s">
        <v>27</v>
      </c>
      <c r="E55" s="6" t="s">
        <v>28</v>
      </c>
      <c r="F55" s="7">
        <f t="shared" si="0"/>
        <v>20</v>
      </c>
      <c r="G55" s="7">
        <f t="shared" si="1"/>
        <v>0</v>
      </c>
      <c r="H55" s="16">
        <f t="shared" si="2"/>
        <v>0</v>
      </c>
      <c r="I55" s="16">
        <v>20000</v>
      </c>
      <c r="J55" s="16">
        <v>0</v>
      </c>
    </row>
    <row r="56" spans="1:10" outlineLevel="5" x14ac:dyDescent="0.2">
      <c r="A56" s="5" t="s">
        <v>6</v>
      </c>
      <c r="B56" s="5" t="s">
        <v>66</v>
      </c>
      <c r="C56" s="5" t="s">
        <v>71</v>
      </c>
      <c r="D56" s="5" t="s">
        <v>19</v>
      </c>
      <c r="E56" s="6" t="s">
        <v>20</v>
      </c>
      <c r="F56" s="7">
        <f t="shared" si="0"/>
        <v>60</v>
      </c>
      <c r="G56" s="7">
        <f t="shared" si="1"/>
        <v>35</v>
      </c>
      <c r="H56" s="16">
        <f t="shared" si="2"/>
        <v>58.333333333333336</v>
      </c>
      <c r="I56" s="16">
        <v>60000</v>
      </c>
      <c r="J56" s="16">
        <v>35000</v>
      </c>
    </row>
    <row r="57" spans="1:10" ht="22.5" outlineLevel="1" x14ac:dyDescent="0.2">
      <c r="A57" s="1" t="s">
        <v>6</v>
      </c>
      <c r="B57" s="2" t="s">
        <v>72</v>
      </c>
      <c r="C57" s="2"/>
      <c r="D57" s="2"/>
      <c r="E57" s="3" t="s">
        <v>73</v>
      </c>
      <c r="F57" s="4">
        <f t="shared" si="0"/>
        <v>289.60000000000002</v>
      </c>
      <c r="G57" s="4">
        <f t="shared" si="1"/>
        <v>92.715059999999994</v>
      </c>
      <c r="H57" s="15">
        <f t="shared" si="2"/>
        <v>32.014868784530378</v>
      </c>
      <c r="I57" s="15">
        <v>289600</v>
      </c>
      <c r="J57" s="15">
        <v>92715.06</v>
      </c>
    </row>
    <row r="58" spans="1:10" outlineLevel="2" x14ac:dyDescent="0.2">
      <c r="A58" s="1" t="s">
        <v>6</v>
      </c>
      <c r="B58" s="2" t="s">
        <v>72</v>
      </c>
      <c r="C58" s="2" t="s">
        <v>48</v>
      </c>
      <c r="D58" s="2"/>
      <c r="E58" s="3" t="s">
        <v>49</v>
      </c>
      <c r="F58" s="4">
        <f t="shared" si="0"/>
        <v>289.60000000000002</v>
      </c>
      <c r="G58" s="4">
        <f t="shared" si="1"/>
        <v>92.715059999999994</v>
      </c>
      <c r="H58" s="15">
        <f t="shared" si="2"/>
        <v>32.014868784530378</v>
      </c>
      <c r="I58" s="15">
        <v>289600</v>
      </c>
      <c r="J58" s="15">
        <v>92715.06</v>
      </c>
    </row>
    <row r="59" spans="1:10" outlineLevel="3" x14ac:dyDescent="0.2">
      <c r="A59" s="1" t="s">
        <v>6</v>
      </c>
      <c r="B59" s="2" t="s">
        <v>72</v>
      </c>
      <c r="C59" s="2" t="s">
        <v>50</v>
      </c>
      <c r="D59" s="2"/>
      <c r="E59" s="3" t="s">
        <v>51</v>
      </c>
      <c r="F59" s="4">
        <f t="shared" si="0"/>
        <v>289.60000000000002</v>
      </c>
      <c r="G59" s="4">
        <f t="shared" si="1"/>
        <v>92.715059999999994</v>
      </c>
      <c r="H59" s="15">
        <f t="shared" si="2"/>
        <v>32.014868784530378</v>
      </c>
      <c r="I59" s="15">
        <v>289600</v>
      </c>
      <c r="J59" s="15">
        <v>92715.06</v>
      </c>
    </row>
    <row r="60" spans="1:10" outlineLevel="4" x14ac:dyDescent="0.2">
      <c r="A60" s="1" t="s">
        <v>6</v>
      </c>
      <c r="B60" s="2" t="s">
        <v>72</v>
      </c>
      <c r="C60" s="2" t="s">
        <v>61</v>
      </c>
      <c r="D60" s="2"/>
      <c r="E60" s="3" t="s">
        <v>62</v>
      </c>
      <c r="F60" s="4">
        <f t="shared" si="0"/>
        <v>289.60000000000002</v>
      </c>
      <c r="G60" s="4">
        <f t="shared" si="1"/>
        <v>92.715059999999994</v>
      </c>
      <c r="H60" s="15">
        <f t="shared" si="2"/>
        <v>32.014868784530378</v>
      </c>
      <c r="I60" s="15">
        <v>289600</v>
      </c>
      <c r="J60" s="15">
        <v>92715.06</v>
      </c>
    </row>
    <row r="61" spans="1:10" ht="22.5" outlineLevel="5" x14ac:dyDescent="0.2">
      <c r="A61" s="5" t="s">
        <v>6</v>
      </c>
      <c r="B61" s="5" t="s">
        <v>72</v>
      </c>
      <c r="C61" s="5" t="s">
        <v>74</v>
      </c>
      <c r="D61" s="5" t="s">
        <v>36</v>
      </c>
      <c r="E61" s="6" t="s">
        <v>37</v>
      </c>
      <c r="F61" s="7">
        <f t="shared" si="0"/>
        <v>222.42699999999999</v>
      </c>
      <c r="G61" s="7">
        <f t="shared" si="1"/>
        <v>73.031019999999998</v>
      </c>
      <c r="H61" s="16">
        <f t="shared" si="2"/>
        <v>32.833702742922398</v>
      </c>
      <c r="I61" s="16">
        <v>222427</v>
      </c>
      <c r="J61" s="16">
        <v>73031.02</v>
      </c>
    </row>
    <row r="62" spans="1:10" ht="67.5" outlineLevel="5" x14ac:dyDescent="0.2">
      <c r="A62" s="5" t="s">
        <v>6</v>
      </c>
      <c r="B62" s="5" t="s">
        <v>72</v>
      </c>
      <c r="C62" s="5" t="s">
        <v>74</v>
      </c>
      <c r="D62" s="5" t="s">
        <v>38</v>
      </c>
      <c r="E62" s="6" t="s">
        <v>39</v>
      </c>
      <c r="F62" s="7">
        <f t="shared" si="0"/>
        <v>67.173000000000002</v>
      </c>
      <c r="G62" s="7">
        <f t="shared" si="1"/>
        <v>19.68404</v>
      </c>
      <c r="H62" s="16">
        <f t="shared" si="2"/>
        <v>29.303499918121862</v>
      </c>
      <c r="I62" s="16">
        <v>67173</v>
      </c>
      <c r="J62" s="16">
        <v>19684.04</v>
      </c>
    </row>
    <row r="63" spans="1:10" outlineLevel="1" x14ac:dyDescent="0.2">
      <c r="A63" s="1" t="s">
        <v>6</v>
      </c>
      <c r="B63" s="2" t="s">
        <v>75</v>
      </c>
      <c r="C63" s="2"/>
      <c r="D63" s="2"/>
      <c r="E63" s="3" t="s">
        <v>76</v>
      </c>
      <c r="F63" s="4">
        <f t="shared" si="0"/>
        <v>50</v>
      </c>
      <c r="G63" s="4">
        <f t="shared" si="1"/>
        <v>0</v>
      </c>
      <c r="H63" s="15">
        <f t="shared" si="2"/>
        <v>0</v>
      </c>
      <c r="I63" s="15">
        <v>50000</v>
      </c>
      <c r="J63" s="15">
        <v>0</v>
      </c>
    </row>
    <row r="64" spans="1:10" outlineLevel="2" x14ac:dyDescent="0.2">
      <c r="A64" s="1" t="s">
        <v>6</v>
      </c>
      <c r="B64" s="2" t="s">
        <v>75</v>
      </c>
      <c r="C64" s="2" t="s">
        <v>48</v>
      </c>
      <c r="D64" s="2"/>
      <c r="E64" s="3" t="s">
        <v>49</v>
      </c>
      <c r="F64" s="4">
        <f t="shared" si="0"/>
        <v>50</v>
      </c>
      <c r="G64" s="4">
        <f t="shared" si="1"/>
        <v>0</v>
      </c>
      <c r="H64" s="15">
        <f t="shared" si="2"/>
        <v>0</v>
      </c>
      <c r="I64" s="15">
        <v>50000</v>
      </c>
      <c r="J64" s="15">
        <v>0</v>
      </c>
    </row>
    <row r="65" spans="1:10" outlineLevel="3" x14ac:dyDescent="0.2">
      <c r="A65" s="1" t="s">
        <v>6</v>
      </c>
      <c r="B65" s="2" t="s">
        <v>75</v>
      </c>
      <c r="C65" s="2" t="s">
        <v>50</v>
      </c>
      <c r="D65" s="2"/>
      <c r="E65" s="3" t="s">
        <v>51</v>
      </c>
      <c r="F65" s="4">
        <f t="shared" si="0"/>
        <v>50</v>
      </c>
      <c r="G65" s="4">
        <f t="shared" si="1"/>
        <v>0</v>
      </c>
      <c r="H65" s="15">
        <f t="shared" si="2"/>
        <v>0</v>
      </c>
      <c r="I65" s="15">
        <v>50000</v>
      </c>
      <c r="J65" s="15">
        <v>0</v>
      </c>
    </row>
    <row r="66" spans="1:10" outlineLevel="4" x14ac:dyDescent="0.2">
      <c r="A66" s="1" t="s">
        <v>6</v>
      </c>
      <c r="B66" s="2" t="s">
        <v>75</v>
      </c>
      <c r="C66" s="2" t="s">
        <v>61</v>
      </c>
      <c r="D66" s="2"/>
      <c r="E66" s="3" t="s">
        <v>62</v>
      </c>
      <c r="F66" s="4">
        <f t="shared" si="0"/>
        <v>50</v>
      </c>
      <c r="G66" s="4">
        <f t="shared" si="1"/>
        <v>0</v>
      </c>
      <c r="H66" s="15">
        <f t="shared" si="2"/>
        <v>0</v>
      </c>
      <c r="I66" s="15">
        <v>50000</v>
      </c>
      <c r="J66" s="15">
        <v>0</v>
      </c>
    </row>
    <row r="67" spans="1:10" outlineLevel="5" x14ac:dyDescent="0.2">
      <c r="A67" s="5" t="s">
        <v>6</v>
      </c>
      <c r="B67" s="5" t="s">
        <v>75</v>
      </c>
      <c r="C67" s="5" t="s">
        <v>77</v>
      </c>
      <c r="D67" s="5" t="s">
        <v>19</v>
      </c>
      <c r="E67" s="6" t="s">
        <v>20</v>
      </c>
      <c r="F67" s="7">
        <f t="shared" si="0"/>
        <v>50</v>
      </c>
      <c r="G67" s="7">
        <f t="shared" si="1"/>
        <v>0</v>
      </c>
      <c r="H67" s="16">
        <f t="shared" si="2"/>
        <v>0</v>
      </c>
      <c r="I67" s="16">
        <v>50000</v>
      </c>
      <c r="J67" s="16">
        <v>0</v>
      </c>
    </row>
    <row r="68" spans="1:10" ht="45" outlineLevel="1" x14ac:dyDescent="0.2">
      <c r="A68" s="1" t="s">
        <v>6</v>
      </c>
      <c r="B68" s="2" t="s">
        <v>78</v>
      </c>
      <c r="C68" s="2"/>
      <c r="D68" s="2"/>
      <c r="E68" s="3" t="s">
        <v>79</v>
      </c>
      <c r="F68" s="4">
        <f t="shared" si="0"/>
        <v>50</v>
      </c>
      <c r="G68" s="4">
        <f t="shared" si="1"/>
        <v>0</v>
      </c>
      <c r="H68" s="15">
        <f t="shared" si="2"/>
        <v>0</v>
      </c>
      <c r="I68" s="15">
        <v>50000</v>
      </c>
      <c r="J68" s="15">
        <v>0</v>
      </c>
    </row>
    <row r="69" spans="1:10" outlineLevel="2" x14ac:dyDescent="0.2">
      <c r="A69" s="1" t="s">
        <v>6</v>
      </c>
      <c r="B69" s="2" t="s">
        <v>78</v>
      </c>
      <c r="C69" s="2" t="s">
        <v>48</v>
      </c>
      <c r="D69" s="2"/>
      <c r="E69" s="3" t="s">
        <v>49</v>
      </c>
      <c r="F69" s="4">
        <f t="shared" si="0"/>
        <v>50</v>
      </c>
      <c r="G69" s="4">
        <f t="shared" si="1"/>
        <v>0</v>
      </c>
      <c r="H69" s="15">
        <f t="shared" si="2"/>
        <v>0</v>
      </c>
      <c r="I69" s="15">
        <v>50000</v>
      </c>
      <c r="J69" s="15">
        <v>0</v>
      </c>
    </row>
    <row r="70" spans="1:10" outlineLevel="3" x14ac:dyDescent="0.2">
      <c r="A70" s="1" t="s">
        <v>6</v>
      </c>
      <c r="B70" s="2" t="s">
        <v>78</v>
      </c>
      <c r="C70" s="2" t="s">
        <v>50</v>
      </c>
      <c r="D70" s="2"/>
      <c r="E70" s="3" t="s">
        <v>51</v>
      </c>
      <c r="F70" s="4">
        <f t="shared" si="0"/>
        <v>50</v>
      </c>
      <c r="G70" s="4">
        <f t="shared" si="1"/>
        <v>0</v>
      </c>
      <c r="H70" s="15">
        <f t="shared" si="2"/>
        <v>0</v>
      </c>
      <c r="I70" s="15">
        <v>50000</v>
      </c>
      <c r="J70" s="15">
        <v>0</v>
      </c>
    </row>
    <row r="71" spans="1:10" outlineLevel="4" x14ac:dyDescent="0.2">
      <c r="A71" s="1" t="s">
        <v>6</v>
      </c>
      <c r="B71" s="2" t="s">
        <v>78</v>
      </c>
      <c r="C71" s="2" t="s">
        <v>61</v>
      </c>
      <c r="D71" s="2"/>
      <c r="E71" s="3" t="s">
        <v>62</v>
      </c>
      <c r="F71" s="4">
        <f t="shared" si="0"/>
        <v>50</v>
      </c>
      <c r="G71" s="4">
        <f t="shared" si="1"/>
        <v>0</v>
      </c>
      <c r="H71" s="15">
        <f t="shared" si="2"/>
        <v>0</v>
      </c>
      <c r="I71" s="15">
        <v>50000</v>
      </c>
      <c r="J71" s="15">
        <v>0</v>
      </c>
    </row>
    <row r="72" spans="1:10" outlineLevel="5" x14ac:dyDescent="0.2">
      <c r="A72" s="5" t="s">
        <v>6</v>
      </c>
      <c r="B72" s="5" t="s">
        <v>78</v>
      </c>
      <c r="C72" s="5" t="s">
        <v>80</v>
      </c>
      <c r="D72" s="5" t="s">
        <v>19</v>
      </c>
      <c r="E72" s="6" t="s">
        <v>20</v>
      </c>
      <c r="F72" s="7">
        <f t="shared" si="0"/>
        <v>50</v>
      </c>
      <c r="G72" s="7">
        <f t="shared" si="1"/>
        <v>0</v>
      </c>
      <c r="H72" s="16">
        <f t="shared" si="2"/>
        <v>0</v>
      </c>
      <c r="I72" s="16">
        <v>50000</v>
      </c>
      <c r="J72" s="16">
        <v>0</v>
      </c>
    </row>
    <row r="73" spans="1:10" ht="33.75" outlineLevel="1" x14ac:dyDescent="0.2">
      <c r="A73" s="1" t="s">
        <v>6</v>
      </c>
      <c r="B73" s="2" t="s">
        <v>81</v>
      </c>
      <c r="C73" s="2"/>
      <c r="D73" s="2"/>
      <c r="E73" s="3" t="s">
        <v>82</v>
      </c>
      <c r="F73" s="4">
        <f t="shared" si="0"/>
        <v>50</v>
      </c>
      <c r="G73" s="4">
        <f t="shared" si="1"/>
        <v>0</v>
      </c>
      <c r="H73" s="15">
        <f t="shared" si="2"/>
        <v>0</v>
      </c>
      <c r="I73" s="15">
        <v>50000</v>
      </c>
      <c r="J73" s="15">
        <v>0</v>
      </c>
    </row>
    <row r="74" spans="1:10" outlineLevel="2" x14ac:dyDescent="0.2">
      <c r="A74" s="1" t="s">
        <v>6</v>
      </c>
      <c r="B74" s="2" t="s">
        <v>81</v>
      </c>
      <c r="C74" s="2" t="s">
        <v>48</v>
      </c>
      <c r="D74" s="2"/>
      <c r="E74" s="3" t="s">
        <v>49</v>
      </c>
      <c r="F74" s="4">
        <f t="shared" si="0"/>
        <v>50</v>
      </c>
      <c r="G74" s="4">
        <f t="shared" si="1"/>
        <v>0</v>
      </c>
      <c r="H74" s="15">
        <f t="shared" si="2"/>
        <v>0</v>
      </c>
      <c r="I74" s="15">
        <v>50000</v>
      </c>
      <c r="J74" s="15">
        <v>0</v>
      </c>
    </row>
    <row r="75" spans="1:10" outlineLevel="3" x14ac:dyDescent="0.2">
      <c r="A75" s="1" t="s">
        <v>6</v>
      </c>
      <c r="B75" s="2" t="s">
        <v>81</v>
      </c>
      <c r="C75" s="2" t="s">
        <v>50</v>
      </c>
      <c r="D75" s="2"/>
      <c r="E75" s="3" t="s">
        <v>51</v>
      </c>
      <c r="F75" s="4">
        <f t="shared" si="0"/>
        <v>50</v>
      </c>
      <c r="G75" s="4">
        <f t="shared" si="1"/>
        <v>0</v>
      </c>
      <c r="H75" s="15">
        <f t="shared" si="2"/>
        <v>0</v>
      </c>
      <c r="I75" s="15">
        <v>50000</v>
      </c>
      <c r="J75" s="15">
        <v>0</v>
      </c>
    </row>
    <row r="76" spans="1:10" outlineLevel="4" x14ac:dyDescent="0.2">
      <c r="A76" s="1" t="s">
        <v>6</v>
      </c>
      <c r="B76" s="2" t="s">
        <v>81</v>
      </c>
      <c r="C76" s="2" t="s">
        <v>61</v>
      </c>
      <c r="D76" s="2"/>
      <c r="E76" s="3" t="s">
        <v>62</v>
      </c>
      <c r="F76" s="4">
        <f t="shared" si="0"/>
        <v>50</v>
      </c>
      <c r="G76" s="4">
        <f t="shared" si="1"/>
        <v>0</v>
      </c>
      <c r="H76" s="15">
        <f t="shared" si="2"/>
        <v>0</v>
      </c>
      <c r="I76" s="15">
        <v>50000</v>
      </c>
      <c r="J76" s="15">
        <v>0</v>
      </c>
    </row>
    <row r="77" spans="1:10" outlineLevel="5" x14ac:dyDescent="0.2">
      <c r="A77" s="5" t="s">
        <v>6</v>
      </c>
      <c r="B77" s="5" t="s">
        <v>81</v>
      </c>
      <c r="C77" s="5" t="s">
        <v>83</v>
      </c>
      <c r="D77" s="5" t="s">
        <v>19</v>
      </c>
      <c r="E77" s="6" t="s">
        <v>20</v>
      </c>
      <c r="F77" s="7">
        <f t="shared" ref="F77:F140" si="3">I77/1000</f>
        <v>50</v>
      </c>
      <c r="G77" s="7">
        <f t="shared" ref="G77:G140" si="4">J77/1000</f>
        <v>0</v>
      </c>
      <c r="H77" s="16">
        <f t="shared" ref="H77:H140" si="5">G77/F77*100</f>
        <v>0</v>
      </c>
      <c r="I77" s="16">
        <v>50000</v>
      </c>
      <c r="J77" s="16">
        <v>0</v>
      </c>
    </row>
    <row r="78" spans="1:10" ht="22.5" outlineLevel="1" x14ac:dyDescent="0.2">
      <c r="A78" s="1" t="s">
        <v>6</v>
      </c>
      <c r="B78" s="2" t="s">
        <v>84</v>
      </c>
      <c r="C78" s="2"/>
      <c r="D78" s="2"/>
      <c r="E78" s="3" t="s">
        <v>85</v>
      </c>
      <c r="F78" s="4">
        <f t="shared" si="3"/>
        <v>11690</v>
      </c>
      <c r="G78" s="4">
        <f t="shared" si="4"/>
        <v>1370.2279199999998</v>
      </c>
      <c r="H78" s="15">
        <f t="shared" si="5"/>
        <v>11.721368006843456</v>
      </c>
      <c r="I78" s="15">
        <v>11690000</v>
      </c>
      <c r="J78" s="15">
        <v>1370227.92</v>
      </c>
    </row>
    <row r="79" spans="1:10" ht="101.25" outlineLevel="2" x14ac:dyDescent="0.2">
      <c r="A79" s="1" t="s">
        <v>6</v>
      </c>
      <c r="B79" s="2" t="s">
        <v>84</v>
      </c>
      <c r="C79" s="2" t="s">
        <v>86</v>
      </c>
      <c r="D79" s="2"/>
      <c r="E79" s="3" t="s">
        <v>87</v>
      </c>
      <c r="F79" s="4">
        <f t="shared" si="3"/>
        <v>11690</v>
      </c>
      <c r="G79" s="4">
        <f t="shared" si="4"/>
        <v>1370.2279199999998</v>
      </c>
      <c r="H79" s="15">
        <f t="shared" si="5"/>
        <v>11.721368006843456</v>
      </c>
      <c r="I79" s="15">
        <v>11690000</v>
      </c>
      <c r="J79" s="15">
        <v>1370227.92</v>
      </c>
    </row>
    <row r="80" spans="1:10" ht="22.5" outlineLevel="3" x14ac:dyDescent="0.2">
      <c r="A80" s="1" t="s">
        <v>6</v>
      </c>
      <c r="B80" s="2" t="s">
        <v>84</v>
      </c>
      <c r="C80" s="2" t="s">
        <v>88</v>
      </c>
      <c r="D80" s="2"/>
      <c r="E80" s="3" t="s">
        <v>89</v>
      </c>
      <c r="F80" s="4">
        <f t="shared" si="3"/>
        <v>11690</v>
      </c>
      <c r="G80" s="4">
        <f t="shared" si="4"/>
        <v>1370.2279199999998</v>
      </c>
      <c r="H80" s="15">
        <f t="shared" si="5"/>
        <v>11.721368006843456</v>
      </c>
      <c r="I80" s="15">
        <v>11690000</v>
      </c>
      <c r="J80" s="15">
        <v>1370227.92</v>
      </c>
    </row>
    <row r="81" spans="1:10" ht="56.25" outlineLevel="4" x14ac:dyDescent="0.2">
      <c r="A81" s="1" t="s">
        <v>6</v>
      </c>
      <c r="B81" s="2" t="s">
        <v>84</v>
      </c>
      <c r="C81" s="2" t="s">
        <v>90</v>
      </c>
      <c r="D81" s="2"/>
      <c r="E81" s="3" t="s">
        <v>91</v>
      </c>
      <c r="F81" s="4">
        <f t="shared" si="3"/>
        <v>11680</v>
      </c>
      <c r="G81" s="4">
        <f t="shared" si="4"/>
        <v>1370.2279199999998</v>
      </c>
      <c r="H81" s="15">
        <f t="shared" si="5"/>
        <v>11.731403424657532</v>
      </c>
      <c r="I81" s="15">
        <v>11680000</v>
      </c>
      <c r="J81" s="15">
        <v>1370227.92</v>
      </c>
    </row>
    <row r="82" spans="1:10" outlineLevel="5" x14ac:dyDescent="0.2">
      <c r="A82" s="5" t="s">
        <v>6</v>
      </c>
      <c r="B82" s="5" t="s">
        <v>84</v>
      </c>
      <c r="C82" s="5" t="s">
        <v>92</v>
      </c>
      <c r="D82" s="5" t="s">
        <v>19</v>
      </c>
      <c r="E82" s="6" t="s">
        <v>20</v>
      </c>
      <c r="F82" s="7">
        <f t="shared" si="3"/>
        <v>225</v>
      </c>
      <c r="G82" s="7">
        <f t="shared" si="4"/>
        <v>0</v>
      </c>
      <c r="H82" s="16">
        <f t="shared" si="5"/>
        <v>0</v>
      </c>
      <c r="I82" s="16">
        <v>225000</v>
      </c>
      <c r="J82" s="16">
        <v>0</v>
      </c>
    </row>
    <row r="83" spans="1:10" outlineLevel="5" x14ac:dyDescent="0.2">
      <c r="A83" s="5" t="s">
        <v>6</v>
      </c>
      <c r="B83" s="5" t="s">
        <v>84</v>
      </c>
      <c r="C83" s="5" t="s">
        <v>93</v>
      </c>
      <c r="D83" s="5" t="s">
        <v>19</v>
      </c>
      <c r="E83" s="6" t="s">
        <v>20</v>
      </c>
      <c r="F83" s="7">
        <f t="shared" si="3"/>
        <v>1150</v>
      </c>
      <c r="G83" s="7">
        <f t="shared" si="4"/>
        <v>1021.45176</v>
      </c>
      <c r="H83" s="16">
        <f t="shared" si="5"/>
        <v>88.821892173913042</v>
      </c>
      <c r="I83" s="16">
        <v>1150000</v>
      </c>
      <c r="J83" s="16">
        <v>1021451.76</v>
      </c>
    </row>
    <row r="84" spans="1:10" outlineLevel="5" x14ac:dyDescent="0.2">
      <c r="A84" s="5" t="s">
        <v>6</v>
      </c>
      <c r="B84" s="5" t="s">
        <v>84</v>
      </c>
      <c r="C84" s="5" t="s">
        <v>94</v>
      </c>
      <c r="D84" s="5" t="s">
        <v>19</v>
      </c>
      <c r="E84" s="6" t="s">
        <v>20</v>
      </c>
      <c r="F84" s="7">
        <f t="shared" si="3"/>
        <v>6619.21</v>
      </c>
      <c r="G84" s="7">
        <f t="shared" si="4"/>
        <v>348.77615999999995</v>
      </c>
      <c r="H84" s="16">
        <f t="shared" si="5"/>
        <v>5.2691508503280593</v>
      </c>
      <c r="I84" s="16">
        <v>6619210</v>
      </c>
      <c r="J84" s="16">
        <v>348776.16</v>
      </c>
    </row>
    <row r="85" spans="1:10" outlineLevel="5" x14ac:dyDescent="0.2">
      <c r="A85" s="5" t="s">
        <v>6</v>
      </c>
      <c r="B85" s="5" t="s">
        <v>84</v>
      </c>
      <c r="C85" s="5" t="s">
        <v>95</v>
      </c>
      <c r="D85" s="5" t="s">
        <v>19</v>
      </c>
      <c r="E85" s="6" t="s">
        <v>20</v>
      </c>
      <c r="F85" s="7">
        <f t="shared" si="3"/>
        <v>2185.79</v>
      </c>
      <c r="G85" s="7">
        <f t="shared" si="4"/>
        <v>0</v>
      </c>
      <c r="H85" s="16">
        <f t="shared" si="5"/>
        <v>0</v>
      </c>
      <c r="I85" s="16">
        <v>2185790</v>
      </c>
      <c r="J85" s="16">
        <v>0</v>
      </c>
    </row>
    <row r="86" spans="1:10" outlineLevel="5" x14ac:dyDescent="0.2">
      <c r="A86" s="5" t="s">
        <v>6</v>
      </c>
      <c r="B86" s="5" t="s">
        <v>84</v>
      </c>
      <c r="C86" s="5" t="s">
        <v>96</v>
      </c>
      <c r="D86" s="5" t="s">
        <v>19</v>
      </c>
      <c r="E86" s="6" t="s">
        <v>20</v>
      </c>
      <c r="F86" s="7">
        <f t="shared" si="3"/>
        <v>1500</v>
      </c>
      <c r="G86" s="7">
        <f t="shared" si="4"/>
        <v>0</v>
      </c>
      <c r="H86" s="16">
        <f t="shared" si="5"/>
        <v>0</v>
      </c>
      <c r="I86" s="16">
        <v>1500000</v>
      </c>
      <c r="J86" s="16">
        <v>0</v>
      </c>
    </row>
    <row r="87" spans="1:10" ht="45" outlineLevel="4" x14ac:dyDescent="0.2">
      <c r="A87" s="1" t="s">
        <v>6</v>
      </c>
      <c r="B87" s="2" t="s">
        <v>84</v>
      </c>
      <c r="C87" s="2" t="s">
        <v>97</v>
      </c>
      <c r="D87" s="2"/>
      <c r="E87" s="3" t="s">
        <v>98</v>
      </c>
      <c r="F87" s="4">
        <f t="shared" si="3"/>
        <v>10</v>
      </c>
      <c r="G87" s="4">
        <f t="shared" si="4"/>
        <v>0</v>
      </c>
      <c r="H87" s="15">
        <f t="shared" si="5"/>
        <v>0</v>
      </c>
      <c r="I87" s="15">
        <v>10000</v>
      </c>
      <c r="J87" s="15">
        <v>0</v>
      </c>
    </row>
    <row r="88" spans="1:10" outlineLevel="5" x14ac:dyDescent="0.2">
      <c r="A88" s="5" t="s">
        <v>6</v>
      </c>
      <c r="B88" s="5" t="s">
        <v>84</v>
      </c>
      <c r="C88" s="5" t="s">
        <v>99</v>
      </c>
      <c r="D88" s="5" t="s">
        <v>19</v>
      </c>
      <c r="E88" s="6" t="s">
        <v>20</v>
      </c>
      <c r="F88" s="7">
        <f t="shared" si="3"/>
        <v>10</v>
      </c>
      <c r="G88" s="7">
        <f t="shared" si="4"/>
        <v>0</v>
      </c>
      <c r="H88" s="16">
        <f t="shared" si="5"/>
        <v>0</v>
      </c>
      <c r="I88" s="16">
        <v>10000</v>
      </c>
      <c r="J88" s="16">
        <v>0</v>
      </c>
    </row>
    <row r="89" spans="1:10" ht="22.5" outlineLevel="1" x14ac:dyDescent="0.2">
      <c r="A89" s="1" t="s">
        <v>6</v>
      </c>
      <c r="B89" s="2" t="s">
        <v>100</v>
      </c>
      <c r="C89" s="2"/>
      <c r="D89" s="2"/>
      <c r="E89" s="3" t="s">
        <v>101</v>
      </c>
      <c r="F89" s="4">
        <f t="shared" si="3"/>
        <v>1435</v>
      </c>
      <c r="G89" s="4">
        <f t="shared" si="4"/>
        <v>75.192999999999998</v>
      </c>
      <c r="H89" s="15">
        <f t="shared" si="5"/>
        <v>5.2399303135888502</v>
      </c>
      <c r="I89" s="15">
        <v>1435000</v>
      </c>
      <c r="J89" s="15">
        <v>75193</v>
      </c>
    </row>
    <row r="90" spans="1:10" outlineLevel="2" x14ac:dyDescent="0.2">
      <c r="A90" s="1" t="s">
        <v>6</v>
      </c>
      <c r="B90" s="2" t="s">
        <v>100</v>
      </c>
      <c r="C90" s="2" t="s">
        <v>48</v>
      </c>
      <c r="D90" s="2"/>
      <c r="E90" s="3" t="s">
        <v>49</v>
      </c>
      <c r="F90" s="4">
        <f t="shared" si="3"/>
        <v>1420</v>
      </c>
      <c r="G90" s="4">
        <f t="shared" si="4"/>
        <v>71.442999999999998</v>
      </c>
      <c r="H90" s="15">
        <f t="shared" si="5"/>
        <v>5.031197183098592</v>
      </c>
      <c r="I90" s="15">
        <v>1420000</v>
      </c>
      <c r="J90" s="15">
        <v>71443</v>
      </c>
    </row>
    <row r="91" spans="1:10" outlineLevel="3" x14ac:dyDescent="0.2">
      <c r="A91" s="1" t="s">
        <v>6</v>
      </c>
      <c r="B91" s="2" t="s">
        <v>100</v>
      </c>
      <c r="C91" s="2" t="s">
        <v>50</v>
      </c>
      <c r="D91" s="2"/>
      <c r="E91" s="3" t="s">
        <v>51</v>
      </c>
      <c r="F91" s="4">
        <f t="shared" si="3"/>
        <v>1420</v>
      </c>
      <c r="G91" s="4">
        <f t="shared" si="4"/>
        <v>71.442999999999998</v>
      </c>
      <c r="H91" s="15">
        <f t="shared" si="5"/>
        <v>5.031197183098592</v>
      </c>
      <c r="I91" s="15">
        <v>1420000</v>
      </c>
      <c r="J91" s="15">
        <v>71443</v>
      </c>
    </row>
    <row r="92" spans="1:10" outlineLevel="4" x14ac:dyDescent="0.2">
      <c r="A92" s="1" t="s">
        <v>6</v>
      </c>
      <c r="B92" s="2" t="s">
        <v>100</v>
      </c>
      <c r="C92" s="2" t="s">
        <v>61</v>
      </c>
      <c r="D92" s="2"/>
      <c r="E92" s="3" t="s">
        <v>62</v>
      </c>
      <c r="F92" s="4">
        <f t="shared" si="3"/>
        <v>1420</v>
      </c>
      <c r="G92" s="4">
        <f t="shared" si="4"/>
        <v>71.442999999999998</v>
      </c>
      <c r="H92" s="15">
        <f t="shared" si="5"/>
        <v>5.031197183098592</v>
      </c>
      <c r="I92" s="15">
        <v>1420000</v>
      </c>
      <c r="J92" s="15">
        <v>71443</v>
      </c>
    </row>
    <row r="93" spans="1:10" outlineLevel="5" x14ac:dyDescent="0.2">
      <c r="A93" s="5" t="s">
        <v>6</v>
      </c>
      <c r="B93" s="5" t="s">
        <v>100</v>
      </c>
      <c r="C93" s="5" t="s">
        <v>102</v>
      </c>
      <c r="D93" s="5" t="s">
        <v>19</v>
      </c>
      <c r="E93" s="6" t="s">
        <v>20</v>
      </c>
      <c r="F93" s="7">
        <f t="shared" si="3"/>
        <v>1420</v>
      </c>
      <c r="G93" s="7">
        <f t="shared" si="4"/>
        <v>71.442999999999998</v>
      </c>
      <c r="H93" s="16">
        <f t="shared" si="5"/>
        <v>5.031197183098592</v>
      </c>
      <c r="I93" s="16">
        <v>1420000</v>
      </c>
      <c r="J93" s="16">
        <v>71443</v>
      </c>
    </row>
    <row r="94" spans="1:10" ht="101.25" outlineLevel="2" x14ac:dyDescent="0.2">
      <c r="A94" s="1" t="s">
        <v>6</v>
      </c>
      <c r="B94" s="2" t="s">
        <v>100</v>
      </c>
      <c r="C94" s="2" t="s">
        <v>86</v>
      </c>
      <c r="D94" s="2"/>
      <c r="E94" s="3" t="s">
        <v>87</v>
      </c>
      <c r="F94" s="4">
        <f t="shared" si="3"/>
        <v>15</v>
      </c>
      <c r="G94" s="4">
        <f t="shared" si="4"/>
        <v>3.75</v>
      </c>
      <c r="H94" s="15">
        <f t="shared" si="5"/>
        <v>25</v>
      </c>
      <c r="I94" s="15">
        <v>15000</v>
      </c>
      <c r="J94" s="15">
        <v>3750</v>
      </c>
    </row>
    <row r="95" spans="1:10" ht="22.5" outlineLevel="3" x14ac:dyDescent="0.2">
      <c r="A95" s="1" t="s">
        <v>6</v>
      </c>
      <c r="B95" s="2" t="s">
        <v>100</v>
      </c>
      <c r="C95" s="2" t="s">
        <v>88</v>
      </c>
      <c r="D95" s="2"/>
      <c r="E95" s="3" t="s">
        <v>89</v>
      </c>
      <c r="F95" s="4">
        <f t="shared" si="3"/>
        <v>15</v>
      </c>
      <c r="G95" s="4">
        <f t="shared" si="4"/>
        <v>3.75</v>
      </c>
      <c r="H95" s="15">
        <f t="shared" si="5"/>
        <v>25</v>
      </c>
      <c r="I95" s="15">
        <v>15000</v>
      </c>
      <c r="J95" s="15">
        <v>3750</v>
      </c>
    </row>
    <row r="96" spans="1:10" ht="45" outlineLevel="4" x14ac:dyDescent="0.2">
      <c r="A96" s="1" t="s">
        <v>6</v>
      </c>
      <c r="B96" s="2" t="s">
        <v>100</v>
      </c>
      <c r="C96" s="2" t="s">
        <v>103</v>
      </c>
      <c r="D96" s="2"/>
      <c r="E96" s="3" t="s">
        <v>104</v>
      </c>
      <c r="F96" s="4">
        <f t="shared" si="3"/>
        <v>15</v>
      </c>
      <c r="G96" s="4">
        <f t="shared" si="4"/>
        <v>3.75</v>
      </c>
      <c r="H96" s="15">
        <f t="shared" si="5"/>
        <v>25</v>
      </c>
      <c r="I96" s="15">
        <v>15000</v>
      </c>
      <c r="J96" s="15">
        <v>3750</v>
      </c>
    </row>
    <row r="97" spans="1:10" outlineLevel="5" x14ac:dyDescent="0.2">
      <c r="A97" s="5" t="s">
        <v>6</v>
      </c>
      <c r="B97" s="5" t="s">
        <v>100</v>
      </c>
      <c r="C97" s="5" t="s">
        <v>105</v>
      </c>
      <c r="D97" s="5" t="s">
        <v>19</v>
      </c>
      <c r="E97" s="6" t="s">
        <v>20</v>
      </c>
      <c r="F97" s="7">
        <f t="shared" si="3"/>
        <v>15</v>
      </c>
      <c r="G97" s="7">
        <f t="shared" si="4"/>
        <v>3.75</v>
      </c>
      <c r="H97" s="16">
        <f t="shared" si="5"/>
        <v>25</v>
      </c>
      <c r="I97" s="16">
        <v>15000</v>
      </c>
      <c r="J97" s="16">
        <v>3750</v>
      </c>
    </row>
    <row r="98" spans="1:10" outlineLevel="1" x14ac:dyDescent="0.2">
      <c r="A98" s="1" t="s">
        <v>6</v>
      </c>
      <c r="B98" s="2" t="s">
        <v>106</v>
      </c>
      <c r="C98" s="2"/>
      <c r="D98" s="2"/>
      <c r="E98" s="3" t="s">
        <v>107</v>
      </c>
      <c r="F98" s="4">
        <f t="shared" si="3"/>
        <v>58003.678890000003</v>
      </c>
      <c r="G98" s="4">
        <f t="shared" si="4"/>
        <v>385.93169</v>
      </c>
      <c r="H98" s="15">
        <f t="shared" si="5"/>
        <v>0.66535726247966609</v>
      </c>
      <c r="I98" s="15">
        <v>58003678.890000001</v>
      </c>
      <c r="J98" s="15">
        <v>385931.69</v>
      </c>
    </row>
    <row r="99" spans="1:10" outlineLevel="2" x14ac:dyDescent="0.2">
      <c r="A99" s="1" t="s">
        <v>6</v>
      </c>
      <c r="B99" s="2" t="s">
        <v>106</v>
      </c>
      <c r="C99" s="2" t="s">
        <v>48</v>
      </c>
      <c r="D99" s="2"/>
      <c r="E99" s="3" t="s">
        <v>49</v>
      </c>
      <c r="F99" s="4">
        <f t="shared" si="3"/>
        <v>292.45999999999998</v>
      </c>
      <c r="G99" s="4">
        <f t="shared" si="4"/>
        <v>146.22999999999999</v>
      </c>
      <c r="H99" s="15">
        <f t="shared" si="5"/>
        <v>50</v>
      </c>
      <c r="I99" s="15">
        <v>292460</v>
      </c>
      <c r="J99" s="15">
        <v>146230</v>
      </c>
    </row>
    <row r="100" spans="1:10" outlineLevel="3" x14ac:dyDescent="0.2">
      <c r="A100" s="1" t="s">
        <v>6</v>
      </c>
      <c r="B100" s="2" t="s">
        <v>106</v>
      </c>
      <c r="C100" s="2" t="s">
        <v>50</v>
      </c>
      <c r="D100" s="2"/>
      <c r="E100" s="3" t="s">
        <v>51</v>
      </c>
      <c r="F100" s="4">
        <f t="shared" si="3"/>
        <v>292.45999999999998</v>
      </c>
      <c r="G100" s="4">
        <f t="shared" si="4"/>
        <v>146.22999999999999</v>
      </c>
      <c r="H100" s="15">
        <f t="shared" si="5"/>
        <v>50</v>
      </c>
      <c r="I100" s="15">
        <v>292460</v>
      </c>
      <c r="J100" s="15">
        <v>146230</v>
      </c>
    </row>
    <row r="101" spans="1:10" ht="22.5" outlineLevel="4" x14ac:dyDescent="0.2">
      <c r="A101" s="1" t="s">
        <v>6</v>
      </c>
      <c r="B101" s="2" t="s">
        <v>106</v>
      </c>
      <c r="C101" s="2" t="s">
        <v>52</v>
      </c>
      <c r="D101" s="2"/>
      <c r="E101" s="3" t="s">
        <v>53</v>
      </c>
      <c r="F101" s="4">
        <f t="shared" si="3"/>
        <v>292.45999999999998</v>
      </c>
      <c r="G101" s="4">
        <f t="shared" si="4"/>
        <v>146.22999999999999</v>
      </c>
      <c r="H101" s="15">
        <f t="shared" si="5"/>
        <v>50</v>
      </c>
      <c r="I101" s="15">
        <v>292460</v>
      </c>
      <c r="J101" s="15">
        <v>146230</v>
      </c>
    </row>
    <row r="102" spans="1:10" outlineLevel="5" x14ac:dyDescent="0.2">
      <c r="A102" s="5" t="s">
        <v>6</v>
      </c>
      <c r="B102" s="5" t="s">
        <v>106</v>
      </c>
      <c r="C102" s="5" t="s">
        <v>108</v>
      </c>
      <c r="D102" s="5" t="s">
        <v>55</v>
      </c>
      <c r="E102" s="6" t="s">
        <v>56</v>
      </c>
      <c r="F102" s="7">
        <f t="shared" si="3"/>
        <v>159.76</v>
      </c>
      <c r="G102" s="7">
        <f t="shared" si="4"/>
        <v>79.88</v>
      </c>
      <c r="H102" s="16">
        <f t="shared" si="5"/>
        <v>50</v>
      </c>
      <c r="I102" s="16">
        <v>159760</v>
      </c>
      <c r="J102" s="16">
        <v>79880</v>
      </c>
    </row>
    <row r="103" spans="1:10" outlineLevel="5" x14ac:dyDescent="0.2">
      <c r="A103" s="5" t="s">
        <v>6</v>
      </c>
      <c r="B103" s="5" t="s">
        <v>106</v>
      </c>
      <c r="C103" s="5" t="s">
        <v>109</v>
      </c>
      <c r="D103" s="5" t="s">
        <v>55</v>
      </c>
      <c r="E103" s="6" t="s">
        <v>56</v>
      </c>
      <c r="F103" s="7">
        <f t="shared" si="3"/>
        <v>132.69999999999999</v>
      </c>
      <c r="G103" s="7">
        <f t="shared" si="4"/>
        <v>66.349999999999994</v>
      </c>
      <c r="H103" s="16">
        <f t="shared" si="5"/>
        <v>50</v>
      </c>
      <c r="I103" s="16">
        <v>132700</v>
      </c>
      <c r="J103" s="16">
        <v>66350</v>
      </c>
    </row>
    <row r="104" spans="1:10" ht="101.25" outlineLevel="2" x14ac:dyDescent="0.2">
      <c r="A104" s="1" t="s">
        <v>6</v>
      </c>
      <c r="B104" s="2" t="s">
        <v>106</v>
      </c>
      <c r="C104" s="2" t="s">
        <v>86</v>
      </c>
      <c r="D104" s="2"/>
      <c r="E104" s="3" t="s">
        <v>87</v>
      </c>
      <c r="F104" s="4">
        <f t="shared" si="3"/>
        <v>57711.218890000004</v>
      </c>
      <c r="G104" s="4">
        <f t="shared" si="4"/>
        <v>239.70169000000001</v>
      </c>
      <c r="H104" s="15">
        <f t="shared" si="5"/>
        <v>0.41534678111179985</v>
      </c>
      <c r="I104" s="15">
        <v>57711218.890000001</v>
      </c>
      <c r="J104" s="15">
        <v>239701.69</v>
      </c>
    </row>
    <row r="105" spans="1:10" ht="22.5" outlineLevel="3" x14ac:dyDescent="0.2">
      <c r="A105" s="1" t="s">
        <v>6</v>
      </c>
      <c r="B105" s="2" t="s">
        <v>106</v>
      </c>
      <c r="C105" s="2" t="s">
        <v>110</v>
      </c>
      <c r="D105" s="2"/>
      <c r="E105" s="3" t="s">
        <v>111</v>
      </c>
      <c r="F105" s="4">
        <f t="shared" si="3"/>
        <v>42710.616280000002</v>
      </c>
      <c r="G105" s="4">
        <f t="shared" si="4"/>
        <v>0</v>
      </c>
      <c r="H105" s="15">
        <f t="shared" si="5"/>
        <v>0</v>
      </c>
      <c r="I105" s="15">
        <v>42710616.280000001</v>
      </c>
      <c r="J105" s="15">
        <v>0</v>
      </c>
    </row>
    <row r="106" spans="1:10" ht="45" outlineLevel="4" x14ac:dyDescent="0.2">
      <c r="A106" s="1" t="s">
        <v>6</v>
      </c>
      <c r="B106" s="2" t="s">
        <v>106</v>
      </c>
      <c r="C106" s="2" t="s">
        <v>112</v>
      </c>
      <c r="D106" s="2"/>
      <c r="E106" s="3" t="s">
        <v>113</v>
      </c>
      <c r="F106" s="4">
        <f t="shared" si="3"/>
        <v>42710.616280000002</v>
      </c>
      <c r="G106" s="4">
        <f t="shared" si="4"/>
        <v>0</v>
      </c>
      <c r="H106" s="15">
        <f t="shared" si="5"/>
        <v>0</v>
      </c>
      <c r="I106" s="15">
        <v>42710616.280000001</v>
      </c>
      <c r="J106" s="15">
        <v>0</v>
      </c>
    </row>
    <row r="107" spans="1:10" ht="45" outlineLevel="5" x14ac:dyDescent="0.2">
      <c r="A107" s="5" t="s">
        <v>6</v>
      </c>
      <c r="B107" s="5" t="s">
        <v>106</v>
      </c>
      <c r="C107" s="5" t="s">
        <v>114</v>
      </c>
      <c r="D107" s="5" t="s">
        <v>115</v>
      </c>
      <c r="E107" s="6" t="s">
        <v>116</v>
      </c>
      <c r="F107" s="7">
        <f t="shared" si="3"/>
        <v>35258.035920000002</v>
      </c>
      <c r="G107" s="7">
        <f t="shared" si="4"/>
        <v>0</v>
      </c>
      <c r="H107" s="16">
        <f t="shared" si="5"/>
        <v>0</v>
      </c>
      <c r="I107" s="16">
        <v>35258035.920000002</v>
      </c>
      <c r="J107" s="16">
        <v>0</v>
      </c>
    </row>
    <row r="108" spans="1:10" outlineLevel="5" x14ac:dyDescent="0.2">
      <c r="A108" s="5" t="s">
        <v>6</v>
      </c>
      <c r="B108" s="5" t="s">
        <v>106</v>
      </c>
      <c r="C108" s="5" t="s">
        <v>114</v>
      </c>
      <c r="D108" s="5" t="s">
        <v>27</v>
      </c>
      <c r="E108" s="6" t="s">
        <v>28</v>
      </c>
      <c r="F108" s="7">
        <f t="shared" si="3"/>
        <v>7029.7029699999994</v>
      </c>
      <c r="G108" s="7">
        <f t="shared" si="4"/>
        <v>0</v>
      </c>
      <c r="H108" s="16">
        <f t="shared" si="5"/>
        <v>0</v>
      </c>
      <c r="I108" s="16">
        <v>7029702.9699999997</v>
      </c>
      <c r="J108" s="16">
        <v>0</v>
      </c>
    </row>
    <row r="109" spans="1:10" ht="45" outlineLevel="5" x14ac:dyDescent="0.2">
      <c r="A109" s="5" t="s">
        <v>6</v>
      </c>
      <c r="B109" s="5" t="s">
        <v>106</v>
      </c>
      <c r="C109" s="5" t="s">
        <v>117</v>
      </c>
      <c r="D109" s="5" t="s">
        <v>115</v>
      </c>
      <c r="E109" s="6" t="s">
        <v>116</v>
      </c>
      <c r="F109" s="7">
        <f t="shared" si="3"/>
        <v>352.58035999999998</v>
      </c>
      <c r="G109" s="7">
        <f t="shared" si="4"/>
        <v>0</v>
      </c>
      <c r="H109" s="16">
        <f t="shared" si="5"/>
        <v>0</v>
      </c>
      <c r="I109" s="16">
        <v>352580.36</v>
      </c>
      <c r="J109" s="16">
        <v>0</v>
      </c>
    </row>
    <row r="110" spans="1:10" outlineLevel="5" x14ac:dyDescent="0.2">
      <c r="A110" s="5" t="s">
        <v>6</v>
      </c>
      <c r="B110" s="5" t="s">
        <v>106</v>
      </c>
      <c r="C110" s="5" t="s">
        <v>117</v>
      </c>
      <c r="D110" s="5" t="s">
        <v>27</v>
      </c>
      <c r="E110" s="6" t="s">
        <v>28</v>
      </c>
      <c r="F110" s="7">
        <f t="shared" si="3"/>
        <v>70.297029999999992</v>
      </c>
      <c r="G110" s="7">
        <f t="shared" si="4"/>
        <v>0</v>
      </c>
      <c r="H110" s="16">
        <f t="shared" si="5"/>
        <v>0</v>
      </c>
      <c r="I110" s="16">
        <v>70297.03</v>
      </c>
      <c r="J110" s="16">
        <v>0</v>
      </c>
    </row>
    <row r="111" spans="1:10" ht="22.5" outlineLevel="3" x14ac:dyDescent="0.2">
      <c r="A111" s="1" t="s">
        <v>6</v>
      </c>
      <c r="B111" s="2" t="s">
        <v>106</v>
      </c>
      <c r="C111" s="2" t="s">
        <v>88</v>
      </c>
      <c r="D111" s="2"/>
      <c r="E111" s="3" t="s">
        <v>89</v>
      </c>
      <c r="F111" s="4">
        <f t="shared" si="3"/>
        <v>734.48</v>
      </c>
      <c r="G111" s="4">
        <f t="shared" si="4"/>
        <v>239.70169000000001</v>
      </c>
      <c r="H111" s="15">
        <f t="shared" si="5"/>
        <v>32.635563936390369</v>
      </c>
      <c r="I111" s="15">
        <v>734480</v>
      </c>
      <c r="J111" s="15">
        <v>239701.69</v>
      </c>
    </row>
    <row r="112" spans="1:10" ht="45" outlineLevel="4" x14ac:dyDescent="0.2">
      <c r="A112" s="1" t="s">
        <v>6</v>
      </c>
      <c r="B112" s="2" t="s">
        <v>106</v>
      </c>
      <c r="C112" s="2" t="s">
        <v>118</v>
      </c>
      <c r="D112" s="2"/>
      <c r="E112" s="3" t="s">
        <v>119</v>
      </c>
      <c r="F112" s="4">
        <f t="shared" si="3"/>
        <v>734.48</v>
      </c>
      <c r="G112" s="4">
        <f t="shared" si="4"/>
        <v>239.70169000000001</v>
      </c>
      <c r="H112" s="15">
        <f t="shared" si="5"/>
        <v>32.635563936390369</v>
      </c>
      <c r="I112" s="15">
        <v>734480</v>
      </c>
      <c r="J112" s="15">
        <v>239701.69</v>
      </c>
    </row>
    <row r="113" spans="1:10" outlineLevel="5" x14ac:dyDescent="0.2">
      <c r="A113" s="5" t="s">
        <v>6</v>
      </c>
      <c r="B113" s="5" t="s">
        <v>106</v>
      </c>
      <c r="C113" s="5" t="s">
        <v>120</v>
      </c>
      <c r="D113" s="5" t="s">
        <v>19</v>
      </c>
      <c r="E113" s="6" t="s">
        <v>20</v>
      </c>
      <c r="F113" s="7">
        <f t="shared" si="3"/>
        <v>634.48</v>
      </c>
      <c r="G113" s="7">
        <f t="shared" si="4"/>
        <v>234.23085</v>
      </c>
      <c r="H113" s="16">
        <f t="shared" si="5"/>
        <v>36.916979258605473</v>
      </c>
      <c r="I113" s="16">
        <v>634480</v>
      </c>
      <c r="J113" s="16">
        <v>234230.85</v>
      </c>
    </row>
    <row r="114" spans="1:10" outlineLevel="5" x14ac:dyDescent="0.2">
      <c r="A114" s="5" t="s">
        <v>6</v>
      </c>
      <c r="B114" s="5" t="s">
        <v>106</v>
      </c>
      <c r="C114" s="5" t="s">
        <v>121</v>
      </c>
      <c r="D114" s="5" t="s">
        <v>19</v>
      </c>
      <c r="E114" s="6" t="s">
        <v>20</v>
      </c>
      <c r="F114" s="7">
        <f t="shared" si="3"/>
        <v>100</v>
      </c>
      <c r="G114" s="7">
        <f t="shared" si="4"/>
        <v>5.4708399999999999</v>
      </c>
      <c r="H114" s="16">
        <f t="shared" si="5"/>
        <v>5.4708399999999999</v>
      </c>
      <c r="I114" s="16">
        <v>100000</v>
      </c>
      <c r="J114" s="16">
        <v>5470.84</v>
      </c>
    </row>
    <row r="115" spans="1:10" ht="22.5" outlineLevel="3" x14ac:dyDescent="0.2">
      <c r="A115" s="1" t="s">
        <v>6</v>
      </c>
      <c r="B115" s="2" t="s">
        <v>106</v>
      </c>
      <c r="C115" s="2" t="s">
        <v>122</v>
      </c>
      <c r="D115" s="2"/>
      <c r="E115" s="3" t="s">
        <v>123</v>
      </c>
      <c r="F115" s="4">
        <f t="shared" si="3"/>
        <v>14266.122609999999</v>
      </c>
      <c r="G115" s="4">
        <f t="shared" si="4"/>
        <v>0</v>
      </c>
      <c r="H115" s="15">
        <f t="shared" si="5"/>
        <v>0</v>
      </c>
      <c r="I115" s="15">
        <v>14266122.609999999</v>
      </c>
      <c r="J115" s="15">
        <v>0</v>
      </c>
    </row>
    <row r="116" spans="1:10" ht="56.25" outlineLevel="4" x14ac:dyDescent="0.2">
      <c r="A116" s="1" t="s">
        <v>6</v>
      </c>
      <c r="B116" s="2" t="s">
        <v>106</v>
      </c>
      <c r="C116" s="2" t="s">
        <v>124</v>
      </c>
      <c r="D116" s="2"/>
      <c r="E116" s="3" t="s">
        <v>125</v>
      </c>
      <c r="F116" s="4">
        <f t="shared" si="3"/>
        <v>14266.122609999999</v>
      </c>
      <c r="G116" s="4">
        <f t="shared" si="4"/>
        <v>0</v>
      </c>
      <c r="H116" s="15">
        <f t="shared" si="5"/>
        <v>0</v>
      </c>
      <c r="I116" s="15">
        <v>14266122.609999999</v>
      </c>
      <c r="J116" s="15">
        <v>0</v>
      </c>
    </row>
    <row r="117" spans="1:10" outlineLevel="5" x14ac:dyDescent="0.2">
      <c r="A117" s="5" t="s">
        <v>6</v>
      </c>
      <c r="B117" s="5" t="s">
        <v>106</v>
      </c>
      <c r="C117" s="5" t="s">
        <v>126</v>
      </c>
      <c r="D117" s="5" t="s">
        <v>19</v>
      </c>
      <c r="E117" s="6" t="s">
        <v>20</v>
      </c>
      <c r="F117" s="7">
        <f t="shared" si="3"/>
        <v>75</v>
      </c>
      <c r="G117" s="7">
        <f t="shared" si="4"/>
        <v>0</v>
      </c>
      <c r="H117" s="16">
        <f t="shared" si="5"/>
        <v>0</v>
      </c>
      <c r="I117" s="16">
        <v>75000</v>
      </c>
      <c r="J117" s="16">
        <v>0</v>
      </c>
    </row>
    <row r="118" spans="1:10" ht="45" outlineLevel="5" x14ac:dyDescent="0.2">
      <c r="A118" s="5" t="s">
        <v>6</v>
      </c>
      <c r="B118" s="5" t="s">
        <v>106</v>
      </c>
      <c r="C118" s="5" t="s">
        <v>126</v>
      </c>
      <c r="D118" s="5" t="s">
        <v>115</v>
      </c>
      <c r="E118" s="6" t="s">
        <v>116</v>
      </c>
      <c r="F118" s="7">
        <f t="shared" si="3"/>
        <v>14191.122609999999</v>
      </c>
      <c r="G118" s="7">
        <f t="shared" si="4"/>
        <v>0</v>
      </c>
      <c r="H118" s="16">
        <f t="shared" si="5"/>
        <v>0</v>
      </c>
      <c r="I118" s="16">
        <v>14191122.609999999</v>
      </c>
      <c r="J118" s="16">
        <v>0</v>
      </c>
    </row>
    <row r="119" spans="1:10" outlineLevel="1" x14ac:dyDescent="0.2">
      <c r="A119" s="1" t="s">
        <v>6</v>
      </c>
      <c r="B119" s="2" t="s">
        <v>127</v>
      </c>
      <c r="C119" s="2"/>
      <c r="D119" s="2"/>
      <c r="E119" s="3" t="s">
        <v>128</v>
      </c>
      <c r="F119" s="4">
        <f t="shared" si="3"/>
        <v>2581.23</v>
      </c>
      <c r="G119" s="4">
        <f t="shared" si="4"/>
        <v>1397.37726</v>
      </c>
      <c r="H119" s="15">
        <f t="shared" si="5"/>
        <v>54.136100231285091</v>
      </c>
      <c r="I119" s="15">
        <v>2581230</v>
      </c>
      <c r="J119" s="15">
        <v>1397377.26</v>
      </c>
    </row>
    <row r="120" spans="1:10" outlineLevel="2" x14ac:dyDescent="0.2">
      <c r="A120" s="1" t="s">
        <v>6</v>
      </c>
      <c r="B120" s="2" t="s">
        <v>127</v>
      </c>
      <c r="C120" s="2" t="s">
        <v>48</v>
      </c>
      <c r="D120" s="2"/>
      <c r="E120" s="3" t="s">
        <v>49</v>
      </c>
      <c r="F120" s="4">
        <f t="shared" si="3"/>
        <v>121.23</v>
      </c>
      <c r="G120" s="4">
        <f t="shared" si="4"/>
        <v>60.615000000000002</v>
      </c>
      <c r="H120" s="15">
        <f t="shared" si="5"/>
        <v>50</v>
      </c>
      <c r="I120" s="15">
        <v>121230</v>
      </c>
      <c r="J120" s="15">
        <v>60615</v>
      </c>
    </row>
    <row r="121" spans="1:10" outlineLevel="3" x14ac:dyDescent="0.2">
      <c r="A121" s="1" t="s">
        <v>6</v>
      </c>
      <c r="B121" s="2" t="s">
        <v>127</v>
      </c>
      <c r="C121" s="2" t="s">
        <v>50</v>
      </c>
      <c r="D121" s="2"/>
      <c r="E121" s="3" t="s">
        <v>51</v>
      </c>
      <c r="F121" s="4">
        <f t="shared" si="3"/>
        <v>121.23</v>
      </c>
      <c r="G121" s="4">
        <f t="shared" si="4"/>
        <v>60.615000000000002</v>
      </c>
      <c r="H121" s="15">
        <f t="shared" si="5"/>
        <v>50</v>
      </c>
      <c r="I121" s="15">
        <v>121230</v>
      </c>
      <c r="J121" s="15">
        <v>60615</v>
      </c>
    </row>
    <row r="122" spans="1:10" ht="22.5" outlineLevel="4" x14ac:dyDescent="0.2">
      <c r="A122" s="1" t="s">
        <v>6</v>
      </c>
      <c r="B122" s="2" t="s">
        <v>127</v>
      </c>
      <c r="C122" s="2" t="s">
        <v>52</v>
      </c>
      <c r="D122" s="2"/>
      <c r="E122" s="3" t="s">
        <v>53</v>
      </c>
      <c r="F122" s="4">
        <f t="shared" si="3"/>
        <v>121.23</v>
      </c>
      <c r="G122" s="4">
        <f t="shared" si="4"/>
        <v>60.615000000000002</v>
      </c>
      <c r="H122" s="15">
        <f t="shared" si="5"/>
        <v>50</v>
      </c>
      <c r="I122" s="15">
        <v>121230</v>
      </c>
      <c r="J122" s="15">
        <v>60615</v>
      </c>
    </row>
    <row r="123" spans="1:10" outlineLevel="5" x14ac:dyDescent="0.2">
      <c r="A123" s="5" t="s">
        <v>6</v>
      </c>
      <c r="B123" s="5" t="s">
        <v>127</v>
      </c>
      <c r="C123" s="5" t="s">
        <v>129</v>
      </c>
      <c r="D123" s="5" t="s">
        <v>55</v>
      </c>
      <c r="E123" s="6" t="s">
        <v>56</v>
      </c>
      <c r="F123" s="7">
        <f t="shared" si="3"/>
        <v>121.23</v>
      </c>
      <c r="G123" s="7">
        <f t="shared" si="4"/>
        <v>60.615000000000002</v>
      </c>
      <c r="H123" s="16">
        <f t="shared" si="5"/>
        <v>50</v>
      </c>
      <c r="I123" s="16">
        <v>121230</v>
      </c>
      <c r="J123" s="16">
        <v>60615</v>
      </c>
    </row>
    <row r="124" spans="1:10" ht="101.25" outlineLevel="2" x14ac:dyDescent="0.2">
      <c r="A124" s="1" t="s">
        <v>6</v>
      </c>
      <c r="B124" s="2" t="s">
        <v>127</v>
      </c>
      <c r="C124" s="2" t="s">
        <v>86</v>
      </c>
      <c r="D124" s="2"/>
      <c r="E124" s="3" t="s">
        <v>87</v>
      </c>
      <c r="F124" s="4">
        <f t="shared" si="3"/>
        <v>2460</v>
      </c>
      <c r="G124" s="4">
        <f t="shared" si="4"/>
        <v>1336.76226</v>
      </c>
      <c r="H124" s="15">
        <f t="shared" si="5"/>
        <v>54.339929268292686</v>
      </c>
      <c r="I124" s="15">
        <v>2460000</v>
      </c>
      <c r="J124" s="15">
        <v>1336762.26</v>
      </c>
    </row>
    <row r="125" spans="1:10" ht="22.5" outlineLevel="3" x14ac:dyDescent="0.2">
      <c r="A125" s="1" t="s">
        <v>6</v>
      </c>
      <c r="B125" s="2" t="s">
        <v>127</v>
      </c>
      <c r="C125" s="2" t="s">
        <v>88</v>
      </c>
      <c r="D125" s="2"/>
      <c r="E125" s="3" t="s">
        <v>89</v>
      </c>
      <c r="F125" s="4">
        <f t="shared" si="3"/>
        <v>2460</v>
      </c>
      <c r="G125" s="4">
        <f t="shared" si="4"/>
        <v>1336.76226</v>
      </c>
      <c r="H125" s="15">
        <f t="shared" si="5"/>
        <v>54.339929268292686</v>
      </c>
      <c r="I125" s="15">
        <v>2460000</v>
      </c>
      <c r="J125" s="15">
        <v>1336762.26</v>
      </c>
    </row>
    <row r="126" spans="1:10" ht="45" outlineLevel="4" x14ac:dyDescent="0.2">
      <c r="A126" s="1" t="s">
        <v>6</v>
      </c>
      <c r="B126" s="2" t="s">
        <v>127</v>
      </c>
      <c r="C126" s="2" t="s">
        <v>118</v>
      </c>
      <c r="D126" s="2"/>
      <c r="E126" s="3" t="s">
        <v>119</v>
      </c>
      <c r="F126" s="4">
        <f t="shared" si="3"/>
        <v>2460</v>
      </c>
      <c r="G126" s="4">
        <f t="shared" si="4"/>
        <v>1336.76226</v>
      </c>
      <c r="H126" s="15">
        <f t="shared" si="5"/>
        <v>54.339929268292686</v>
      </c>
      <c r="I126" s="15">
        <v>2460000</v>
      </c>
      <c r="J126" s="15">
        <v>1336762.26</v>
      </c>
    </row>
    <row r="127" spans="1:10" outlineLevel="5" x14ac:dyDescent="0.2">
      <c r="A127" s="5" t="s">
        <v>6</v>
      </c>
      <c r="B127" s="5" t="s">
        <v>127</v>
      </c>
      <c r="C127" s="5" t="s">
        <v>130</v>
      </c>
      <c r="D127" s="5" t="s">
        <v>19</v>
      </c>
      <c r="E127" s="6" t="s">
        <v>20</v>
      </c>
      <c r="F127" s="7">
        <f t="shared" si="3"/>
        <v>850</v>
      </c>
      <c r="G127" s="7">
        <f t="shared" si="4"/>
        <v>342.89582000000001</v>
      </c>
      <c r="H127" s="16">
        <f t="shared" si="5"/>
        <v>40.34068470588236</v>
      </c>
      <c r="I127" s="16">
        <v>850000</v>
      </c>
      <c r="J127" s="16">
        <v>342895.82</v>
      </c>
    </row>
    <row r="128" spans="1:10" outlineLevel="5" x14ac:dyDescent="0.2">
      <c r="A128" s="5" t="s">
        <v>6</v>
      </c>
      <c r="B128" s="5" t="s">
        <v>127</v>
      </c>
      <c r="C128" s="5" t="s">
        <v>130</v>
      </c>
      <c r="D128" s="5" t="s">
        <v>21</v>
      </c>
      <c r="E128" s="6" t="s">
        <v>22</v>
      </c>
      <c r="F128" s="7">
        <f t="shared" si="3"/>
        <v>1610</v>
      </c>
      <c r="G128" s="7">
        <f t="shared" si="4"/>
        <v>993.8664399999999</v>
      </c>
      <c r="H128" s="16">
        <f t="shared" si="5"/>
        <v>61.730834782608689</v>
      </c>
      <c r="I128" s="16">
        <v>1610000</v>
      </c>
      <c r="J128" s="16">
        <v>993866.44</v>
      </c>
    </row>
    <row r="129" spans="1:10" outlineLevel="1" x14ac:dyDescent="0.2">
      <c r="A129" s="1" t="s">
        <v>6</v>
      </c>
      <c r="B129" s="2" t="s">
        <v>131</v>
      </c>
      <c r="C129" s="2"/>
      <c r="D129" s="2"/>
      <c r="E129" s="3" t="s">
        <v>132</v>
      </c>
      <c r="F129" s="4">
        <f t="shared" si="3"/>
        <v>24946.183129999998</v>
      </c>
      <c r="G129" s="4">
        <f t="shared" si="4"/>
        <v>4388.1754600000004</v>
      </c>
      <c r="H129" s="15">
        <f t="shared" si="5"/>
        <v>17.590568613772543</v>
      </c>
      <c r="I129" s="15">
        <v>24946183.129999999</v>
      </c>
      <c r="J129" s="15">
        <v>4388175.46</v>
      </c>
    </row>
    <row r="130" spans="1:10" ht="101.25" outlineLevel="2" x14ac:dyDescent="0.2">
      <c r="A130" s="1" t="s">
        <v>6</v>
      </c>
      <c r="B130" s="2" t="s">
        <v>131</v>
      </c>
      <c r="C130" s="2" t="s">
        <v>86</v>
      </c>
      <c r="D130" s="2"/>
      <c r="E130" s="3" t="s">
        <v>87</v>
      </c>
      <c r="F130" s="4">
        <f t="shared" si="3"/>
        <v>24946.183129999998</v>
      </c>
      <c r="G130" s="4">
        <f t="shared" si="4"/>
        <v>4388.1754600000004</v>
      </c>
      <c r="H130" s="15">
        <f t="shared" si="5"/>
        <v>17.590568613772543</v>
      </c>
      <c r="I130" s="15">
        <v>24946183.129999999</v>
      </c>
      <c r="J130" s="15">
        <v>4388175.46</v>
      </c>
    </row>
    <row r="131" spans="1:10" ht="22.5" outlineLevel="3" x14ac:dyDescent="0.2">
      <c r="A131" s="1" t="s">
        <v>6</v>
      </c>
      <c r="B131" s="2" t="s">
        <v>131</v>
      </c>
      <c r="C131" s="2" t="s">
        <v>110</v>
      </c>
      <c r="D131" s="2"/>
      <c r="E131" s="3" t="s">
        <v>111</v>
      </c>
      <c r="F131" s="4">
        <f t="shared" si="3"/>
        <v>9998.8155500000012</v>
      </c>
      <c r="G131" s="4">
        <f t="shared" si="4"/>
        <v>0</v>
      </c>
      <c r="H131" s="15">
        <f t="shared" si="5"/>
        <v>0</v>
      </c>
      <c r="I131" s="15">
        <v>9998815.5500000007</v>
      </c>
      <c r="J131" s="15">
        <v>0</v>
      </c>
    </row>
    <row r="132" spans="1:10" ht="33.75" outlineLevel="4" x14ac:dyDescent="0.2">
      <c r="A132" s="1" t="s">
        <v>6</v>
      </c>
      <c r="B132" s="2" t="s">
        <v>131</v>
      </c>
      <c r="C132" s="2" t="s">
        <v>133</v>
      </c>
      <c r="D132" s="2"/>
      <c r="E132" s="3" t="s">
        <v>134</v>
      </c>
      <c r="F132" s="4">
        <f t="shared" si="3"/>
        <v>9998.8155500000012</v>
      </c>
      <c r="G132" s="4">
        <f t="shared" si="4"/>
        <v>0</v>
      </c>
      <c r="H132" s="15">
        <f t="shared" si="5"/>
        <v>0</v>
      </c>
      <c r="I132" s="15">
        <v>9998815.5500000007</v>
      </c>
      <c r="J132" s="15">
        <v>0</v>
      </c>
    </row>
    <row r="133" spans="1:10" outlineLevel="5" x14ac:dyDescent="0.2">
      <c r="A133" s="5" t="s">
        <v>6</v>
      </c>
      <c r="B133" s="5" t="s">
        <v>131</v>
      </c>
      <c r="C133" s="5" t="s">
        <v>135</v>
      </c>
      <c r="D133" s="5" t="s">
        <v>19</v>
      </c>
      <c r="E133" s="6" t="s">
        <v>20</v>
      </c>
      <c r="F133" s="7">
        <f t="shared" si="3"/>
        <v>9998.8155500000012</v>
      </c>
      <c r="G133" s="7">
        <f t="shared" si="4"/>
        <v>0</v>
      </c>
      <c r="H133" s="16">
        <f t="shared" si="5"/>
        <v>0</v>
      </c>
      <c r="I133" s="16">
        <v>9998815.5500000007</v>
      </c>
      <c r="J133" s="16">
        <v>0</v>
      </c>
    </row>
    <row r="134" spans="1:10" ht="22.5" outlineLevel="3" x14ac:dyDescent="0.2">
      <c r="A134" s="1" t="s">
        <v>6</v>
      </c>
      <c r="B134" s="2" t="s">
        <v>131</v>
      </c>
      <c r="C134" s="2" t="s">
        <v>88</v>
      </c>
      <c r="D134" s="2"/>
      <c r="E134" s="3" t="s">
        <v>89</v>
      </c>
      <c r="F134" s="4">
        <f t="shared" si="3"/>
        <v>9043.5508900000004</v>
      </c>
      <c r="G134" s="4">
        <f t="shared" si="4"/>
        <v>4388.1754600000004</v>
      </c>
      <c r="H134" s="15">
        <f t="shared" si="5"/>
        <v>48.52270433787541</v>
      </c>
      <c r="I134" s="15">
        <v>9043550.8900000006</v>
      </c>
      <c r="J134" s="15">
        <v>4388175.46</v>
      </c>
    </row>
    <row r="135" spans="1:10" ht="45" outlineLevel="4" x14ac:dyDescent="0.2">
      <c r="A135" s="1" t="s">
        <v>6</v>
      </c>
      <c r="B135" s="2" t="s">
        <v>131</v>
      </c>
      <c r="C135" s="2" t="s">
        <v>118</v>
      </c>
      <c r="D135" s="2"/>
      <c r="E135" s="3" t="s">
        <v>119</v>
      </c>
      <c r="F135" s="4">
        <f t="shared" si="3"/>
        <v>8943.5508900000004</v>
      </c>
      <c r="G135" s="4">
        <f t="shared" si="4"/>
        <v>4314.2154600000003</v>
      </c>
      <c r="H135" s="15">
        <f t="shared" si="5"/>
        <v>48.238283798707158</v>
      </c>
      <c r="I135" s="15">
        <v>8943550.8900000006</v>
      </c>
      <c r="J135" s="15">
        <v>4314215.46</v>
      </c>
    </row>
    <row r="136" spans="1:10" outlineLevel="5" x14ac:dyDescent="0.2">
      <c r="A136" s="5" t="s">
        <v>6</v>
      </c>
      <c r="B136" s="5" t="s">
        <v>131</v>
      </c>
      <c r="C136" s="5" t="s">
        <v>136</v>
      </c>
      <c r="D136" s="5" t="s">
        <v>19</v>
      </c>
      <c r="E136" s="6" t="s">
        <v>20</v>
      </c>
      <c r="F136" s="7">
        <f t="shared" si="3"/>
        <v>4500</v>
      </c>
      <c r="G136" s="7">
        <f t="shared" si="4"/>
        <v>3080.5149999999999</v>
      </c>
      <c r="H136" s="16">
        <f t="shared" si="5"/>
        <v>68.455888888888879</v>
      </c>
      <c r="I136" s="16">
        <v>4500000</v>
      </c>
      <c r="J136" s="16">
        <v>3080515</v>
      </c>
    </row>
    <row r="137" spans="1:10" outlineLevel="5" x14ac:dyDescent="0.2">
      <c r="A137" s="5" t="s">
        <v>6</v>
      </c>
      <c r="B137" s="5" t="s">
        <v>131</v>
      </c>
      <c r="C137" s="5" t="s">
        <v>136</v>
      </c>
      <c r="D137" s="5" t="s">
        <v>21</v>
      </c>
      <c r="E137" s="6" t="s">
        <v>22</v>
      </c>
      <c r="F137" s="7">
        <f t="shared" si="3"/>
        <v>2100</v>
      </c>
      <c r="G137" s="7">
        <f t="shared" si="4"/>
        <v>937.64837</v>
      </c>
      <c r="H137" s="16">
        <f t="shared" si="5"/>
        <v>44.649922380952376</v>
      </c>
      <c r="I137" s="16">
        <v>2100000</v>
      </c>
      <c r="J137" s="16">
        <v>937648.37</v>
      </c>
    </row>
    <row r="138" spans="1:10" outlineLevel="5" x14ac:dyDescent="0.2">
      <c r="A138" s="5" t="s">
        <v>6</v>
      </c>
      <c r="B138" s="5" t="s">
        <v>131</v>
      </c>
      <c r="C138" s="5" t="s">
        <v>137</v>
      </c>
      <c r="D138" s="5" t="s">
        <v>19</v>
      </c>
      <c r="E138" s="6" t="s">
        <v>20</v>
      </c>
      <c r="F138" s="7">
        <f t="shared" si="3"/>
        <v>1025.55089</v>
      </c>
      <c r="G138" s="7">
        <f t="shared" si="4"/>
        <v>252.39661999999998</v>
      </c>
      <c r="H138" s="16">
        <f t="shared" si="5"/>
        <v>24.610833305405251</v>
      </c>
      <c r="I138" s="16">
        <v>1025550.89</v>
      </c>
      <c r="J138" s="16">
        <v>252396.62</v>
      </c>
    </row>
    <row r="139" spans="1:10" outlineLevel="5" x14ac:dyDescent="0.2">
      <c r="A139" s="5" t="s">
        <v>6</v>
      </c>
      <c r="B139" s="5" t="s">
        <v>131</v>
      </c>
      <c r="C139" s="5" t="s">
        <v>138</v>
      </c>
      <c r="D139" s="5" t="s">
        <v>19</v>
      </c>
      <c r="E139" s="6" t="s">
        <v>20</v>
      </c>
      <c r="F139" s="7">
        <f t="shared" si="3"/>
        <v>160</v>
      </c>
      <c r="G139" s="7">
        <f t="shared" si="4"/>
        <v>43.655470000000001</v>
      </c>
      <c r="H139" s="16">
        <f t="shared" si="5"/>
        <v>27.284668750000002</v>
      </c>
      <c r="I139" s="16">
        <v>160000</v>
      </c>
      <c r="J139" s="16">
        <v>43655.47</v>
      </c>
    </row>
    <row r="140" spans="1:10" outlineLevel="5" x14ac:dyDescent="0.2">
      <c r="A140" s="5" t="s">
        <v>6</v>
      </c>
      <c r="B140" s="5" t="s">
        <v>131</v>
      </c>
      <c r="C140" s="5" t="s">
        <v>139</v>
      </c>
      <c r="D140" s="5" t="s">
        <v>19</v>
      </c>
      <c r="E140" s="6" t="s">
        <v>20</v>
      </c>
      <c r="F140" s="7">
        <f t="shared" si="3"/>
        <v>1158</v>
      </c>
      <c r="G140" s="7">
        <f t="shared" si="4"/>
        <v>0</v>
      </c>
      <c r="H140" s="16">
        <f t="shared" si="5"/>
        <v>0</v>
      </c>
      <c r="I140" s="16">
        <v>1158000</v>
      </c>
      <c r="J140" s="16">
        <v>0</v>
      </c>
    </row>
    <row r="141" spans="1:10" ht="45" outlineLevel="4" x14ac:dyDescent="0.2">
      <c r="A141" s="1" t="s">
        <v>6</v>
      </c>
      <c r="B141" s="2" t="s">
        <v>131</v>
      </c>
      <c r="C141" s="2" t="s">
        <v>140</v>
      </c>
      <c r="D141" s="2"/>
      <c r="E141" s="3" t="s">
        <v>141</v>
      </c>
      <c r="F141" s="4">
        <f t="shared" ref="F141:F185" si="6">I141/1000</f>
        <v>100</v>
      </c>
      <c r="G141" s="4">
        <f t="shared" ref="G141:G185" si="7">J141/1000</f>
        <v>73.959999999999994</v>
      </c>
      <c r="H141" s="15">
        <f t="shared" ref="H141:H185" si="8">G141/F141*100</f>
        <v>73.959999999999994</v>
      </c>
      <c r="I141" s="15">
        <v>100000</v>
      </c>
      <c r="J141" s="15">
        <v>73960</v>
      </c>
    </row>
    <row r="142" spans="1:10" outlineLevel="5" x14ac:dyDescent="0.2">
      <c r="A142" s="5" t="s">
        <v>6</v>
      </c>
      <c r="B142" s="5" t="s">
        <v>131</v>
      </c>
      <c r="C142" s="5" t="s">
        <v>142</v>
      </c>
      <c r="D142" s="5" t="s">
        <v>19</v>
      </c>
      <c r="E142" s="6" t="s">
        <v>20</v>
      </c>
      <c r="F142" s="7">
        <f t="shared" si="6"/>
        <v>100</v>
      </c>
      <c r="G142" s="7">
        <f t="shared" si="7"/>
        <v>73.959999999999994</v>
      </c>
      <c r="H142" s="16">
        <f t="shared" si="8"/>
        <v>73.959999999999994</v>
      </c>
      <c r="I142" s="16">
        <v>100000</v>
      </c>
      <c r="J142" s="16">
        <v>73960</v>
      </c>
    </row>
    <row r="143" spans="1:10" ht="22.5" outlineLevel="3" x14ac:dyDescent="0.2">
      <c r="A143" s="1" t="s">
        <v>6</v>
      </c>
      <c r="B143" s="2" t="s">
        <v>131</v>
      </c>
      <c r="C143" s="2" t="s">
        <v>122</v>
      </c>
      <c r="D143" s="2"/>
      <c r="E143" s="3" t="s">
        <v>123</v>
      </c>
      <c r="F143" s="4">
        <f t="shared" si="6"/>
        <v>5903.8166900000006</v>
      </c>
      <c r="G143" s="4">
        <f t="shared" si="7"/>
        <v>0</v>
      </c>
      <c r="H143" s="15">
        <f t="shared" si="8"/>
        <v>0</v>
      </c>
      <c r="I143" s="15">
        <v>5903816.6900000004</v>
      </c>
      <c r="J143" s="15">
        <v>0</v>
      </c>
    </row>
    <row r="144" spans="1:10" ht="56.25" outlineLevel="4" x14ac:dyDescent="0.2">
      <c r="A144" s="1" t="s">
        <v>6</v>
      </c>
      <c r="B144" s="2" t="s">
        <v>131</v>
      </c>
      <c r="C144" s="2" t="s">
        <v>143</v>
      </c>
      <c r="D144" s="2"/>
      <c r="E144" s="3" t="s">
        <v>144</v>
      </c>
      <c r="F144" s="4">
        <f t="shared" si="6"/>
        <v>2793.4450000000002</v>
      </c>
      <c r="G144" s="4">
        <f t="shared" si="7"/>
        <v>0</v>
      </c>
      <c r="H144" s="15">
        <f t="shared" si="8"/>
        <v>0</v>
      </c>
      <c r="I144" s="15">
        <v>2793445</v>
      </c>
      <c r="J144" s="15">
        <v>0</v>
      </c>
    </row>
    <row r="145" spans="1:10" outlineLevel="5" x14ac:dyDescent="0.2">
      <c r="A145" s="5" t="s">
        <v>6</v>
      </c>
      <c r="B145" s="5" t="s">
        <v>131</v>
      </c>
      <c r="C145" s="5" t="s">
        <v>145</v>
      </c>
      <c r="D145" s="5" t="s">
        <v>19</v>
      </c>
      <c r="E145" s="6" t="s">
        <v>20</v>
      </c>
      <c r="F145" s="7">
        <f t="shared" si="6"/>
        <v>2793.4450000000002</v>
      </c>
      <c r="G145" s="7">
        <f t="shared" si="7"/>
        <v>0</v>
      </c>
      <c r="H145" s="16">
        <f t="shared" si="8"/>
        <v>0</v>
      </c>
      <c r="I145" s="16">
        <v>2793445</v>
      </c>
      <c r="J145" s="16">
        <v>0</v>
      </c>
    </row>
    <row r="146" spans="1:10" ht="45" outlineLevel="4" x14ac:dyDescent="0.2">
      <c r="A146" s="1" t="s">
        <v>6</v>
      </c>
      <c r="B146" s="2" t="s">
        <v>131</v>
      </c>
      <c r="C146" s="2" t="s">
        <v>146</v>
      </c>
      <c r="D146" s="2"/>
      <c r="E146" s="3" t="s">
        <v>147</v>
      </c>
      <c r="F146" s="4">
        <f t="shared" si="6"/>
        <v>3110.3716899999999</v>
      </c>
      <c r="G146" s="4">
        <f t="shared" si="7"/>
        <v>0</v>
      </c>
      <c r="H146" s="15">
        <f t="shared" si="8"/>
        <v>0</v>
      </c>
      <c r="I146" s="15">
        <v>3110371.69</v>
      </c>
      <c r="J146" s="15">
        <v>0</v>
      </c>
    </row>
    <row r="147" spans="1:10" outlineLevel="5" x14ac:dyDescent="0.2">
      <c r="A147" s="5" t="s">
        <v>6</v>
      </c>
      <c r="B147" s="5" t="s">
        <v>131</v>
      </c>
      <c r="C147" s="5" t="s">
        <v>148</v>
      </c>
      <c r="D147" s="5" t="s">
        <v>19</v>
      </c>
      <c r="E147" s="6" t="s">
        <v>20</v>
      </c>
      <c r="F147" s="7">
        <f t="shared" si="6"/>
        <v>3110.3716899999999</v>
      </c>
      <c r="G147" s="7">
        <f t="shared" si="7"/>
        <v>0</v>
      </c>
      <c r="H147" s="16">
        <f t="shared" si="8"/>
        <v>0</v>
      </c>
      <c r="I147" s="16">
        <v>3110371.69</v>
      </c>
      <c r="J147" s="16">
        <v>0</v>
      </c>
    </row>
    <row r="148" spans="1:10" outlineLevel="1" x14ac:dyDescent="0.2">
      <c r="A148" s="1" t="s">
        <v>6</v>
      </c>
      <c r="B148" s="2" t="s">
        <v>149</v>
      </c>
      <c r="C148" s="2"/>
      <c r="D148" s="2"/>
      <c r="E148" s="3" t="s">
        <v>150</v>
      </c>
      <c r="F148" s="4">
        <f t="shared" si="6"/>
        <v>6415.5542100000002</v>
      </c>
      <c r="G148" s="4">
        <f t="shared" si="7"/>
        <v>2219.08943</v>
      </c>
      <c r="H148" s="15">
        <f t="shared" si="8"/>
        <v>34.589208622710707</v>
      </c>
      <c r="I148" s="15">
        <v>6415554.21</v>
      </c>
      <c r="J148" s="15">
        <v>2219089.4300000002</v>
      </c>
    </row>
    <row r="149" spans="1:10" ht="101.25" outlineLevel="2" x14ac:dyDescent="0.2">
      <c r="A149" s="1" t="s">
        <v>6</v>
      </c>
      <c r="B149" s="2" t="s">
        <v>149</v>
      </c>
      <c r="C149" s="2" t="s">
        <v>86</v>
      </c>
      <c r="D149" s="2"/>
      <c r="E149" s="3" t="s">
        <v>87</v>
      </c>
      <c r="F149" s="4">
        <f t="shared" si="6"/>
        <v>6415.5542100000002</v>
      </c>
      <c r="G149" s="4">
        <f t="shared" si="7"/>
        <v>2219.08943</v>
      </c>
      <c r="H149" s="15">
        <f t="shared" si="8"/>
        <v>34.589208622710707</v>
      </c>
      <c r="I149" s="15">
        <v>6415554.21</v>
      </c>
      <c r="J149" s="15">
        <v>2219089.4300000002</v>
      </c>
    </row>
    <row r="150" spans="1:10" ht="22.5" outlineLevel="3" x14ac:dyDescent="0.2">
      <c r="A150" s="1" t="s">
        <v>6</v>
      </c>
      <c r="B150" s="2" t="s">
        <v>149</v>
      </c>
      <c r="C150" s="2" t="s">
        <v>88</v>
      </c>
      <c r="D150" s="2"/>
      <c r="E150" s="3" t="s">
        <v>89</v>
      </c>
      <c r="F150" s="4">
        <f t="shared" si="6"/>
        <v>6415.5542100000002</v>
      </c>
      <c r="G150" s="4">
        <f t="shared" si="7"/>
        <v>2219.08943</v>
      </c>
      <c r="H150" s="15">
        <f t="shared" si="8"/>
        <v>34.589208622710707</v>
      </c>
      <c r="I150" s="15">
        <v>6415554.21</v>
      </c>
      <c r="J150" s="15">
        <v>2219089.4300000002</v>
      </c>
    </row>
    <row r="151" spans="1:10" ht="45" outlineLevel="4" x14ac:dyDescent="0.2">
      <c r="A151" s="1" t="s">
        <v>6</v>
      </c>
      <c r="B151" s="2" t="s">
        <v>149</v>
      </c>
      <c r="C151" s="2" t="s">
        <v>151</v>
      </c>
      <c r="D151" s="2"/>
      <c r="E151" s="3" t="s">
        <v>152</v>
      </c>
      <c r="F151" s="4">
        <f t="shared" si="6"/>
        <v>6415.5542100000002</v>
      </c>
      <c r="G151" s="4">
        <f t="shared" si="7"/>
        <v>2219.08943</v>
      </c>
      <c r="H151" s="15">
        <f t="shared" si="8"/>
        <v>34.589208622710707</v>
      </c>
      <c r="I151" s="15">
        <v>6415554.21</v>
      </c>
      <c r="J151" s="15">
        <v>2219089.4300000002</v>
      </c>
    </row>
    <row r="152" spans="1:10" outlineLevel="5" x14ac:dyDescent="0.2">
      <c r="A152" s="5" t="s">
        <v>6</v>
      </c>
      <c r="B152" s="5" t="s">
        <v>149</v>
      </c>
      <c r="C152" s="5" t="s">
        <v>153</v>
      </c>
      <c r="D152" s="5" t="s">
        <v>154</v>
      </c>
      <c r="E152" s="6" t="s">
        <v>155</v>
      </c>
      <c r="F152" s="7">
        <f t="shared" si="6"/>
        <v>3981.4671400000002</v>
      </c>
      <c r="G152" s="7">
        <f t="shared" si="7"/>
        <v>1556.8665800000001</v>
      </c>
      <c r="H152" s="16">
        <f t="shared" si="8"/>
        <v>39.10283634790968</v>
      </c>
      <c r="I152" s="16">
        <v>3981467.14</v>
      </c>
      <c r="J152" s="16">
        <v>1556866.58</v>
      </c>
    </row>
    <row r="153" spans="1:10" ht="56.25" outlineLevel="5" x14ac:dyDescent="0.2">
      <c r="A153" s="5" t="s">
        <v>6</v>
      </c>
      <c r="B153" s="5" t="s">
        <v>149</v>
      </c>
      <c r="C153" s="5" t="s">
        <v>153</v>
      </c>
      <c r="D153" s="5" t="s">
        <v>156</v>
      </c>
      <c r="E153" s="6" t="s">
        <v>157</v>
      </c>
      <c r="F153" s="7">
        <f t="shared" si="6"/>
        <v>1202.4030700000001</v>
      </c>
      <c r="G153" s="7">
        <f t="shared" si="7"/>
        <v>430.67417999999998</v>
      </c>
      <c r="H153" s="16">
        <f t="shared" si="8"/>
        <v>35.817787790578407</v>
      </c>
      <c r="I153" s="16">
        <v>1202403.07</v>
      </c>
      <c r="J153" s="16">
        <v>430674.18</v>
      </c>
    </row>
    <row r="154" spans="1:10" ht="33.75" outlineLevel="5" x14ac:dyDescent="0.2">
      <c r="A154" s="5" t="s">
        <v>6</v>
      </c>
      <c r="B154" s="5" t="s">
        <v>149</v>
      </c>
      <c r="C154" s="5" t="s">
        <v>153</v>
      </c>
      <c r="D154" s="5" t="s">
        <v>17</v>
      </c>
      <c r="E154" s="6" t="s">
        <v>18</v>
      </c>
      <c r="F154" s="7">
        <f t="shared" si="6"/>
        <v>131</v>
      </c>
      <c r="G154" s="7">
        <f t="shared" si="7"/>
        <v>52.738</v>
      </c>
      <c r="H154" s="16">
        <f t="shared" si="8"/>
        <v>40.258015267175573</v>
      </c>
      <c r="I154" s="16">
        <v>131000</v>
      </c>
      <c r="J154" s="16">
        <v>52738</v>
      </c>
    </row>
    <row r="155" spans="1:10" outlineLevel="5" x14ac:dyDescent="0.2">
      <c r="A155" s="5" t="s">
        <v>6</v>
      </c>
      <c r="B155" s="5" t="s">
        <v>149</v>
      </c>
      <c r="C155" s="5" t="s">
        <v>153</v>
      </c>
      <c r="D155" s="5" t="s">
        <v>19</v>
      </c>
      <c r="E155" s="6" t="s">
        <v>20</v>
      </c>
      <c r="F155" s="7">
        <f t="shared" si="6"/>
        <v>374.4</v>
      </c>
      <c r="G155" s="7">
        <f t="shared" si="7"/>
        <v>92.919080000000008</v>
      </c>
      <c r="H155" s="16">
        <f t="shared" si="8"/>
        <v>24.818130341880345</v>
      </c>
      <c r="I155" s="16">
        <v>374400</v>
      </c>
      <c r="J155" s="16">
        <v>92919.08</v>
      </c>
    </row>
    <row r="156" spans="1:10" outlineLevel="5" x14ac:dyDescent="0.2">
      <c r="A156" s="5" t="s">
        <v>6</v>
      </c>
      <c r="B156" s="5" t="s">
        <v>149</v>
      </c>
      <c r="C156" s="5" t="s">
        <v>158</v>
      </c>
      <c r="D156" s="5" t="s">
        <v>19</v>
      </c>
      <c r="E156" s="6" t="s">
        <v>20</v>
      </c>
      <c r="F156" s="7">
        <f t="shared" si="6"/>
        <v>222.97678999999999</v>
      </c>
      <c r="G156" s="7">
        <f t="shared" si="7"/>
        <v>12</v>
      </c>
      <c r="H156" s="16">
        <f t="shared" si="8"/>
        <v>5.3817260531914561</v>
      </c>
      <c r="I156" s="16">
        <v>222976.79</v>
      </c>
      <c r="J156" s="16">
        <v>12000</v>
      </c>
    </row>
    <row r="157" spans="1:10" outlineLevel="5" x14ac:dyDescent="0.2">
      <c r="A157" s="5" t="s">
        <v>6</v>
      </c>
      <c r="B157" s="5" t="s">
        <v>149</v>
      </c>
      <c r="C157" s="5" t="s">
        <v>159</v>
      </c>
      <c r="D157" s="5" t="s">
        <v>154</v>
      </c>
      <c r="E157" s="6" t="s">
        <v>155</v>
      </c>
      <c r="F157" s="7">
        <f t="shared" si="6"/>
        <v>386.56115</v>
      </c>
      <c r="G157" s="7">
        <f t="shared" si="7"/>
        <v>73.891589999999994</v>
      </c>
      <c r="H157" s="16">
        <f t="shared" si="8"/>
        <v>19.115110248404424</v>
      </c>
      <c r="I157" s="16">
        <v>386561.15</v>
      </c>
      <c r="J157" s="16">
        <v>73891.59</v>
      </c>
    </row>
    <row r="158" spans="1:10" ht="56.25" outlineLevel="5" x14ac:dyDescent="0.2">
      <c r="A158" s="5" t="s">
        <v>6</v>
      </c>
      <c r="B158" s="5" t="s">
        <v>149</v>
      </c>
      <c r="C158" s="5" t="s">
        <v>159</v>
      </c>
      <c r="D158" s="5" t="s">
        <v>156</v>
      </c>
      <c r="E158" s="6" t="s">
        <v>157</v>
      </c>
      <c r="F158" s="7">
        <f t="shared" si="6"/>
        <v>116.74606</v>
      </c>
      <c r="G158" s="7">
        <f t="shared" si="7"/>
        <v>0</v>
      </c>
      <c r="H158" s="16">
        <f t="shared" si="8"/>
        <v>0</v>
      </c>
      <c r="I158" s="16">
        <v>116746.06</v>
      </c>
      <c r="J158" s="16">
        <v>0</v>
      </c>
    </row>
    <row r="159" spans="1:10" outlineLevel="1" x14ac:dyDescent="0.2">
      <c r="A159" s="1" t="s">
        <v>6</v>
      </c>
      <c r="B159" s="2" t="s">
        <v>160</v>
      </c>
      <c r="C159" s="2"/>
      <c r="D159" s="2"/>
      <c r="E159" s="3" t="s">
        <v>161</v>
      </c>
      <c r="F159" s="4">
        <f t="shared" si="6"/>
        <v>120642.09478</v>
      </c>
      <c r="G159" s="4">
        <f t="shared" si="7"/>
        <v>69151.973329999993</v>
      </c>
      <c r="H159" s="15">
        <f t="shared" si="8"/>
        <v>57.31993750282922</v>
      </c>
      <c r="I159" s="15">
        <v>120642094.78</v>
      </c>
      <c r="J159" s="15">
        <v>69151973.329999998</v>
      </c>
    </row>
    <row r="160" spans="1:10" ht="101.25" outlineLevel="2" x14ac:dyDescent="0.2">
      <c r="A160" s="1" t="s">
        <v>6</v>
      </c>
      <c r="B160" s="2" t="s">
        <v>160</v>
      </c>
      <c r="C160" s="2" t="s">
        <v>86</v>
      </c>
      <c r="D160" s="2"/>
      <c r="E160" s="3" t="s">
        <v>87</v>
      </c>
      <c r="F160" s="4">
        <f t="shared" si="6"/>
        <v>120642.09478</v>
      </c>
      <c r="G160" s="4">
        <f t="shared" si="7"/>
        <v>69151.973329999993</v>
      </c>
      <c r="H160" s="15">
        <f t="shared" si="8"/>
        <v>57.31993750282922</v>
      </c>
      <c r="I160" s="15">
        <v>120642094.78</v>
      </c>
      <c r="J160" s="15">
        <v>69151973.329999998</v>
      </c>
    </row>
    <row r="161" spans="1:10" ht="22.5" outlineLevel="3" x14ac:dyDescent="0.2">
      <c r="A161" s="1" t="s">
        <v>6</v>
      </c>
      <c r="B161" s="2" t="s">
        <v>160</v>
      </c>
      <c r="C161" s="2" t="s">
        <v>88</v>
      </c>
      <c r="D161" s="2"/>
      <c r="E161" s="3" t="s">
        <v>89</v>
      </c>
      <c r="F161" s="4">
        <f t="shared" si="6"/>
        <v>18855.094779999999</v>
      </c>
      <c r="G161" s="4">
        <f t="shared" si="7"/>
        <v>8259.8614799999996</v>
      </c>
      <c r="H161" s="15">
        <f t="shared" si="8"/>
        <v>43.807053618003607</v>
      </c>
      <c r="I161" s="15">
        <v>18855094.780000001</v>
      </c>
      <c r="J161" s="15">
        <v>8259861.4800000004</v>
      </c>
    </row>
    <row r="162" spans="1:10" ht="33.75" outlineLevel="4" x14ac:dyDescent="0.2">
      <c r="A162" s="1" t="s">
        <v>6</v>
      </c>
      <c r="B162" s="2" t="s">
        <v>160</v>
      </c>
      <c r="C162" s="2" t="s">
        <v>162</v>
      </c>
      <c r="D162" s="2"/>
      <c r="E162" s="3" t="s">
        <v>163</v>
      </c>
      <c r="F162" s="4">
        <f t="shared" si="6"/>
        <v>18855.094779999999</v>
      </c>
      <c r="G162" s="4">
        <f t="shared" si="7"/>
        <v>8259.8614799999996</v>
      </c>
      <c r="H162" s="15">
        <f t="shared" si="8"/>
        <v>43.807053618003607</v>
      </c>
      <c r="I162" s="15">
        <v>18855094.780000001</v>
      </c>
      <c r="J162" s="15">
        <v>8259861.4800000004</v>
      </c>
    </row>
    <row r="163" spans="1:10" outlineLevel="5" x14ac:dyDescent="0.2">
      <c r="A163" s="5" t="s">
        <v>6</v>
      </c>
      <c r="B163" s="5" t="s">
        <v>160</v>
      </c>
      <c r="C163" s="5" t="s">
        <v>164</v>
      </c>
      <c r="D163" s="5" t="s">
        <v>154</v>
      </c>
      <c r="E163" s="6" t="s">
        <v>155</v>
      </c>
      <c r="F163" s="7">
        <f t="shared" si="6"/>
        <v>5848.5839999999998</v>
      </c>
      <c r="G163" s="7">
        <f t="shared" si="7"/>
        <v>2516.8345199999999</v>
      </c>
      <c r="H163" s="16">
        <f t="shared" si="8"/>
        <v>43.033228555835052</v>
      </c>
      <c r="I163" s="16">
        <v>5848584</v>
      </c>
      <c r="J163" s="16">
        <v>2516834.52</v>
      </c>
    </row>
    <row r="164" spans="1:10" ht="56.25" outlineLevel="5" x14ac:dyDescent="0.2">
      <c r="A164" s="5" t="s">
        <v>6</v>
      </c>
      <c r="B164" s="5" t="s">
        <v>160</v>
      </c>
      <c r="C164" s="5" t="s">
        <v>164</v>
      </c>
      <c r="D164" s="5" t="s">
        <v>156</v>
      </c>
      <c r="E164" s="6" t="s">
        <v>157</v>
      </c>
      <c r="F164" s="7">
        <f t="shared" si="6"/>
        <v>1766.2723700000001</v>
      </c>
      <c r="G164" s="7">
        <f t="shared" si="7"/>
        <v>695.37899000000004</v>
      </c>
      <c r="H164" s="16">
        <f t="shared" si="8"/>
        <v>39.369861738821179</v>
      </c>
      <c r="I164" s="16">
        <v>1766272.37</v>
      </c>
      <c r="J164" s="16">
        <v>695378.99</v>
      </c>
    </row>
    <row r="165" spans="1:10" ht="33.75" outlineLevel="5" x14ac:dyDescent="0.2">
      <c r="A165" s="5" t="s">
        <v>6</v>
      </c>
      <c r="B165" s="5" t="s">
        <v>160</v>
      </c>
      <c r="C165" s="5" t="s">
        <v>164</v>
      </c>
      <c r="D165" s="5" t="s">
        <v>17</v>
      </c>
      <c r="E165" s="6" t="s">
        <v>18</v>
      </c>
      <c r="F165" s="7">
        <f t="shared" si="6"/>
        <v>297.2</v>
      </c>
      <c r="G165" s="7">
        <f t="shared" si="7"/>
        <v>94.468800000000002</v>
      </c>
      <c r="H165" s="16">
        <f t="shared" si="8"/>
        <v>31.786271870794081</v>
      </c>
      <c r="I165" s="16">
        <v>297200</v>
      </c>
      <c r="J165" s="16">
        <v>94468.800000000003</v>
      </c>
    </row>
    <row r="166" spans="1:10" outlineLevel="5" x14ac:dyDescent="0.2">
      <c r="A166" s="5" t="s">
        <v>6</v>
      </c>
      <c r="B166" s="5" t="s">
        <v>160</v>
      </c>
      <c r="C166" s="5" t="s">
        <v>164</v>
      </c>
      <c r="D166" s="5" t="s">
        <v>19</v>
      </c>
      <c r="E166" s="6" t="s">
        <v>20</v>
      </c>
      <c r="F166" s="7">
        <f t="shared" si="6"/>
        <v>2572</v>
      </c>
      <c r="G166" s="7">
        <f t="shared" si="7"/>
        <v>996.58699000000001</v>
      </c>
      <c r="H166" s="16">
        <f t="shared" si="8"/>
        <v>38.74755015552099</v>
      </c>
      <c r="I166" s="16">
        <v>2572000</v>
      </c>
      <c r="J166" s="16">
        <v>996586.99</v>
      </c>
    </row>
    <row r="167" spans="1:10" outlineLevel="5" x14ac:dyDescent="0.2">
      <c r="A167" s="5" t="s">
        <v>6</v>
      </c>
      <c r="B167" s="5" t="s">
        <v>160</v>
      </c>
      <c r="C167" s="5" t="s">
        <v>164</v>
      </c>
      <c r="D167" s="5" t="s">
        <v>21</v>
      </c>
      <c r="E167" s="6" t="s">
        <v>22</v>
      </c>
      <c r="F167" s="7">
        <f t="shared" si="6"/>
        <v>2800</v>
      </c>
      <c r="G167" s="7">
        <f t="shared" si="7"/>
        <v>2068.6431399999997</v>
      </c>
      <c r="H167" s="16">
        <f t="shared" si="8"/>
        <v>73.880112142857129</v>
      </c>
      <c r="I167" s="16">
        <v>2800000</v>
      </c>
      <c r="J167" s="16">
        <v>2068643.14</v>
      </c>
    </row>
    <row r="168" spans="1:10" ht="22.5" outlineLevel="5" x14ac:dyDescent="0.2">
      <c r="A168" s="5" t="s">
        <v>6</v>
      </c>
      <c r="B168" s="5" t="s">
        <v>160</v>
      </c>
      <c r="C168" s="5" t="s">
        <v>164</v>
      </c>
      <c r="D168" s="5" t="s">
        <v>23</v>
      </c>
      <c r="E168" s="6" t="s">
        <v>24</v>
      </c>
      <c r="F168" s="7">
        <f t="shared" si="6"/>
        <v>1300</v>
      </c>
      <c r="G168" s="7">
        <f t="shared" si="7"/>
        <v>374.05212999999998</v>
      </c>
      <c r="H168" s="16">
        <f t="shared" si="8"/>
        <v>28.773240769230767</v>
      </c>
      <c r="I168" s="16">
        <v>1300000</v>
      </c>
      <c r="J168" s="16">
        <v>374052.13</v>
      </c>
    </row>
    <row r="169" spans="1:10" outlineLevel="5" x14ac:dyDescent="0.2">
      <c r="A169" s="5" t="s">
        <v>6</v>
      </c>
      <c r="B169" s="5" t="s">
        <v>160</v>
      </c>
      <c r="C169" s="5" t="s">
        <v>165</v>
      </c>
      <c r="D169" s="5" t="s">
        <v>154</v>
      </c>
      <c r="E169" s="6" t="s">
        <v>155</v>
      </c>
      <c r="F169" s="7">
        <f t="shared" si="6"/>
        <v>626.60400000000004</v>
      </c>
      <c r="G169" s="7">
        <f t="shared" si="7"/>
        <v>287.26074</v>
      </c>
      <c r="H169" s="16">
        <f t="shared" si="8"/>
        <v>45.844064193653402</v>
      </c>
      <c r="I169" s="16">
        <v>626604</v>
      </c>
      <c r="J169" s="16">
        <v>287260.74</v>
      </c>
    </row>
    <row r="170" spans="1:10" ht="56.25" outlineLevel="5" x14ac:dyDescent="0.2">
      <c r="A170" s="5" t="s">
        <v>6</v>
      </c>
      <c r="B170" s="5" t="s">
        <v>160</v>
      </c>
      <c r="C170" s="5" t="s">
        <v>165</v>
      </c>
      <c r="D170" s="5" t="s">
        <v>156</v>
      </c>
      <c r="E170" s="6" t="s">
        <v>157</v>
      </c>
      <c r="F170" s="7">
        <f t="shared" si="6"/>
        <v>189.23441</v>
      </c>
      <c r="G170" s="7">
        <f t="shared" si="7"/>
        <v>81.577919999999992</v>
      </c>
      <c r="H170" s="16">
        <f t="shared" si="8"/>
        <v>43.10945350795344</v>
      </c>
      <c r="I170" s="16">
        <v>189234.41</v>
      </c>
      <c r="J170" s="16">
        <v>81577.919999999998</v>
      </c>
    </row>
    <row r="171" spans="1:10" outlineLevel="5" x14ac:dyDescent="0.2">
      <c r="A171" s="5" t="s">
        <v>6</v>
      </c>
      <c r="B171" s="5" t="s">
        <v>160</v>
      </c>
      <c r="C171" s="5" t="s">
        <v>165</v>
      </c>
      <c r="D171" s="5" t="s">
        <v>19</v>
      </c>
      <c r="E171" s="6" t="s">
        <v>20</v>
      </c>
      <c r="F171" s="7">
        <f t="shared" si="6"/>
        <v>200</v>
      </c>
      <c r="G171" s="7">
        <f t="shared" si="7"/>
        <v>49.911960000000001</v>
      </c>
      <c r="H171" s="16">
        <f t="shared" si="8"/>
        <v>24.95598</v>
      </c>
      <c r="I171" s="16">
        <v>200000</v>
      </c>
      <c r="J171" s="16">
        <v>49911.96</v>
      </c>
    </row>
    <row r="172" spans="1:10" outlineLevel="5" x14ac:dyDescent="0.2">
      <c r="A172" s="5" t="s">
        <v>6</v>
      </c>
      <c r="B172" s="5" t="s">
        <v>160</v>
      </c>
      <c r="C172" s="5" t="s">
        <v>166</v>
      </c>
      <c r="D172" s="5" t="s">
        <v>19</v>
      </c>
      <c r="E172" s="6" t="s">
        <v>20</v>
      </c>
      <c r="F172" s="7">
        <f t="shared" si="6"/>
        <v>100</v>
      </c>
      <c r="G172" s="7">
        <f t="shared" si="7"/>
        <v>9.85</v>
      </c>
      <c r="H172" s="16">
        <f t="shared" si="8"/>
        <v>9.85</v>
      </c>
      <c r="I172" s="16">
        <v>100000</v>
      </c>
      <c r="J172" s="16">
        <v>9850</v>
      </c>
    </row>
    <row r="173" spans="1:10" outlineLevel="5" x14ac:dyDescent="0.2">
      <c r="A173" s="5" t="s">
        <v>6</v>
      </c>
      <c r="B173" s="5" t="s">
        <v>160</v>
      </c>
      <c r="C173" s="5" t="s">
        <v>167</v>
      </c>
      <c r="D173" s="5" t="s">
        <v>154</v>
      </c>
      <c r="E173" s="6" t="s">
        <v>155</v>
      </c>
      <c r="F173" s="7">
        <f t="shared" si="6"/>
        <v>2341.9360000000001</v>
      </c>
      <c r="G173" s="7">
        <f t="shared" si="7"/>
        <v>833.56088999999997</v>
      </c>
      <c r="H173" s="16">
        <f t="shared" si="8"/>
        <v>35.592812527754816</v>
      </c>
      <c r="I173" s="16">
        <v>2341936</v>
      </c>
      <c r="J173" s="16">
        <v>833560.89</v>
      </c>
    </row>
    <row r="174" spans="1:10" ht="56.25" outlineLevel="5" x14ac:dyDescent="0.2">
      <c r="A174" s="5" t="s">
        <v>6</v>
      </c>
      <c r="B174" s="5" t="s">
        <v>160</v>
      </c>
      <c r="C174" s="5" t="s">
        <v>167</v>
      </c>
      <c r="D174" s="5" t="s">
        <v>156</v>
      </c>
      <c r="E174" s="6" t="s">
        <v>157</v>
      </c>
      <c r="F174" s="7">
        <f t="shared" si="6"/>
        <v>707.26400000000001</v>
      </c>
      <c r="G174" s="7">
        <f t="shared" si="7"/>
        <v>251.7354</v>
      </c>
      <c r="H174" s="16">
        <f t="shared" si="8"/>
        <v>35.592847932313816</v>
      </c>
      <c r="I174" s="16">
        <v>707264</v>
      </c>
      <c r="J174" s="16">
        <v>251735.4</v>
      </c>
    </row>
    <row r="175" spans="1:10" outlineLevel="5" x14ac:dyDescent="0.2">
      <c r="A175" s="5" t="s">
        <v>6</v>
      </c>
      <c r="B175" s="5" t="s">
        <v>160</v>
      </c>
      <c r="C175" s="5" t="s">
        <v>168</v>
      </c>
      <c r="D175" s="5" t="s">
        <v>19</v>
      </c>
      <c r="E175" s="6" t="s">
        <v>20</v>
      </c>
      <c r="F175" s="7">
        <f t="shared" si="6"/>
        <v>106</v>
      </c>
      <c r="G175" s="7">
        <f t="shared" si="7"/>
        <v>0</v>
      </c>
      <c r="H175" s="16">
        <f t="shared" si="8"/>
        <v>0</v>
      </c>
      <c r="I175" s="16">
        <v>106000</v>
      </c>
      <c r="J175" s="16">
        <v>0</v>
      </c>
    </row>
    <row r="176" spans="1:10" ht="22.5" outlineLevel="3" x14ac:dyDescent="0.2">
      <c r="A176" s="1" t="s">
        <v>6</v>
      </c>
      <c r="B176" s="2" t="s">
        <v>160</v>
      </c>
      <c r="C176" s="2" t="s">
        <v>122</v>
      </c>
      <c r="D176" s="2"/>
      <c r="E176" s="3" t="s">
        <v>123</v>
      </c>
      <c r="F176" s="4">
        <f t="shared" si="6"/>
        <v>101787</v>
      </c>
      <c r="G176" s="4">
        <f t="shared" si="7"/>
        <v>60892.111850000001</v>
      </c>
      <c r="H176" s="15">
        <f t="shared" si="8"/>
        <v>59.823073526088798</v>
      </c>
      <c r="I176" s="15">
        <v>101787000</v>
      </c>
      <c r="J176" s="15">
        <v>60892111.850000001</v>
      </c>
    </row>
    <row r="177" spans="1:10" ht="33.75" outlineLevel="4" x14ac:dyDescent="0.2">
      <c r="A177" s="1" t="s">
        <v>6</v>
      </c>
      <c r="B177" s="2" t="s">
        <v>160</v>
      </c>
      <c r="C177" s="2" t="s">
        <v>169</v>
      </c>
      <c r="D177" s="2"/>
      <c r="E177" s="3" t="s">
        <v>170</v>
      </c>
      <c r="F177" s="4">
        <f t="shared" si="6"/>
        <v>101787</v>
      </c>
      <c r="G177" s="4">
        <f t="shared" si="7"/>
        <v>60892.111850000001</v>
      </c>
      <c r="H177" s="15">
        <f t="shared" si="8"/>
        <v>59.823073526088798</v>
      </c>
      <c r="I177" s="15">
        <v>101787000</v>
      </c>
      <c r="J177" s="15">
        <v>60892111.850000001</v>
      </c>
    </row>
    <row r="178" spans="1:10" outlineLevel="5" x14ac:dyDescent="0.2">
      <c r="A178" s="5" t="s">
        <v>6</v>
      </c>
      <c r="B178" s="5" t="s">
        <v>160</v>
      </c>
      <c r="C178" s="5" t="s">
        <v>171</v>
      </c>
      <c r="D178" s="5" t="s">
        <v>19</v>
      </c>
      <c r="E178" s="6" t="s">
        <v>20</v>
      </c>
      <c r="F178" s="7">
        <f t="shared" si="6"/>
        <v>777</v>
      </c>
      <c r="G178" s="7">
        <f t="shared" si="7"/>
        <v>109.48902000000001</v>
      </c>
      <c r="H178" s="16">
        <f t="shared" si="8"/>
        <v>14.091250965250968</v>
      </c>
      <c r="I178" s="16">
        <v>777000</v>
      </c>
      <c r="J178" s="16">
        <v>109489.02</v>
      </c>
    </row>
    <row r="179" spans="1:10" ht="45" outlineLevel="5" x14ac:dyDescent="0.2">
      <c r="A179" s="5" t="s">
        <v>6</v>
      </c>
      <c r="B179" s="5" t="s">
        <v>160</v>
      </c>
      <c r="C179" s="5" t="s">
        <v>172</v>
      </c>
      <c r="D179" s="5" t="s">
        <v>173</v>
      </c>
      <c r="E179" s="6" t="s">
        <v>174</v>
      </c>
      <c r="F179" s="7">
        <f t="shared" si="6"/>
        <v>101010</v>
      </c>
      <c r="G179" s="7">
        <f t="shared" si="7"/>
        <v>60782.62283</v>
      </c>
      <c r="H179" s="16">
        <f t="shared" si="8"/>
        <v>60.174856776556773</v>
      </c>
      <c r="I179" s="16">
        <v>101010000</v>
      </c>
      <c r="J179" s="16">
        <v>60782622.829999998</v>
      </c>
    </row>
    <row r="180" spans="1:10" outlineLevel="1" x14ac:dyDescent="0.2">
      <c r="A180" s="1" t="s">
        <v>6</v>
      </c>
      <c r="B180" s="2" t="s">
        <v>175</v>
      </c>
      <c r="C180" s="2"/>
      <c r="D180" s="2"/>
      <c r="E180" s="3" t="s">
        <v>176</v>
      </c>
      <c r="F180" s="4">
        <f t="shared" si="6"/>
        <v>2135.5815200000002</v>
      </c>
      <c r="G180" s="4">
        <f t="shared" si="7"/>
        <v>1053.7408799999998</v>
      </c>
      <c r="H180" s="15">
        <f t="shared" si="8"/>
        <v>49.342105189222643</v>
      </c>
      <c r="I180" s="15">
        <v>2135581.52</v>
      </c>
      <c r="J180" s="15">
        <v>1053740.8799999999</v>
      </c>
    </row>
    <row r="181" spans="1:10" outlineLevel="2" x14ac:dyDescent="0.2">
      <c r="A181" s="1" t="s">
        <v>6</v>
      </c>
      <c r="B181" s="2" t="s">
        <v>175</v>
      </c>
      <c r="C181" s="2" t="s">
        <v>48</v>
      </c>
      <c r="D181" s="2"/>
      <c r="E181" s="3" t="s">
        <v>49</v>
      </c>
      <c r="F181" s="4">
        <f t="shared" si="6"/>
        <v>2135.5815200000002</v>
      </c>
      <c r="G181" s="4">
        <f t="shared" si="7"/>
        <v>1053.7408799999998</v>
      </c>
      <c r="H181" s="15">
        <f t="shared" si="8"/>
        <v>49.342105189222643</v>
      </c>
      <c r="I181" s="15">
        <v>2135581.52</v>
      </c>
      <c r="J181" s="15">
        <v>1053740.8799999999</v>
      </c>
    </row>
    <row r="182" spans="1:10" outlineLevel="3" x14ac:dyDescent="0.2">
      <c r="A182" s="1" t="s">
        <v>6</v>
      </c>
      <c r="B182" s="2" t="s">
        <v>175</v>
      </c>
      <c r="C182" s="2" t="s">
        <v>50</v>
      </c>
      <c r="D182" s="2"/>
      <c r="E182" s="3" t="s">
        <v>51</v>
      </c>
      <c r="F182" s="4">
        <f t="shared" si="6"/>
        <v>2135.5815200000002</v>
      </c>
      <c r="G182" s="4">
        <f t="shared" si="7"/>
        <v>1053.7408799999998</v>
      </c>
      <c r="H182" s="15">
        <f t="shared" si="8"/>
        <v>49.342105189222643</v>
      </c>
      <c r="I182" s="15">
        <v>2135581.52</v>
      </c>
      <c r="J182" s="15">
        <v>1053740.8799999999</v>
      </c>
    </row>
    <row r="183" spans="1:10" outlineLevel="4" x14ac:dyDescent="0.2">
      <c r="A183" s="1" t="s">
        <v>6</v>
      </c>
      <c r="B183" s="2" t="s">
        <v>175</v>
      </c>
      <c r="C183" s="2" t="s">
        <v>61</v>
      </c>
      <c r="D183" s="2"/>
      <c r="E183" s="3" t="s">
        <v>62</v>
      </c>
      <c r="F183" s="4">
        <f t="shared" si="6"/>
        <v>2135.5815200000002</v>
      </c>
      <c r="G183" s="4">
        <f t="shared" si="7"/>
        <v>1053.7408799999998</v>
      </c>
      <c r="H183" s="15">
        <f t="shared" si="8"/>
        <v>49.342105189222643</v>
      </c>
      <c r="I183" s="15">
        <v>2135581.52</v>
      </c>
      <c r="J183" s="15">
        <v>1053740.8799999999</v>
      </c>
    </row>
    <row r="184" spans="1:10" ht="45" outlineLevel="5" x14ac:dyDescent="0.2">
      <c r="A184" s="5" t="s">
        <v>6</v>
      </c>
      <c r="B184" s="5" t="s">
        <v>175</v>
      </c>
      <c r="C184" s="5" t="s">
        <v>177</v>
      </c>
      <c r="D184" s="5" t="s">
        <v>178</v>
      </c>
      <c r="E184" s="6" t="s">
        <v>179</v>
      </c>
      <c r="F184" s="7">
        <f t="shared" si="6"/>
        <v>2135.5815200000002</v>
      </c>
      <c r="G184" s="7">
        <f t="shared" si="7"/>
        <v>1053.7408799999998</v>
      </c>
      <c r="H184" s="16">
        <f t="shared" si="8"/>
        <v>49.342105189222643</v>
      </c>
      <c r="I184" s="16">
        <v>2135581.52</v>
      </c>
      <c r="J184" s="16">
        <v>1053740.8799999999</v>
      </c>
    </row>
    <row r="185" spans="1:10" x14ac:dyDescent="0.2">
      <c r="A185" s="8" t="s">
        <v>180</v>
      </c>
      <c r="B185" s="9"/>
      <c r="C185" s="9"/>
      <c r="D185" s="9"/>
      <c r="E185" s="10"/>
      <c r="F185" s="11">
        <f t="shared" si="6"/>
        <v>247149.20193000001</v>
      </c>
      <c r="G185" s="11">
        <f t="shared" si="7"/>
        <v>88202.137549999999</v>
      </c>
      <c r="H185" s="17">
        <f t="shared" si="8"/>
        <v>35.687809979245436</v>
      </c>
      <c r="I185" s="17">
        <v>247149201.93000001</v>
      </c>
      <c r="J185" s="17">
        <v>88202137.549999997</v>
      </c>
    </row>
  </sheetData>
  <mergeCells count="5">
    <mergeCell ref="A5:G5"/>
    <mergeCell ref="A6:H7"/>
    <mergeCell ref="A8:G8"/>
    <mergeCell ref="A9:G9"/>
    <mergeCell ref="A10:B10"/>
  </mergeCells>
  <pageMargins left="0.78740157480314965" right="0.78740157480314965" top="0.39370078740157483" bottom="0.39370078740157483" header="0.51181102362204722" footer="0.51181102362204722"/>
  <pageSetup paperSize="9" scale="88" fitToHeight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cp:lastPrinted>2022-07-15T14:05:19Z</cp:lastPrinted>
  <dcterms:created xsi:type="dcterms:W3CDTF">2022-07-15T14:04:39Z</dcterms:created>
  <dcterms:modified xsi:type="dcterms:W3CDTF">2022-07-15T14:05:22Z</dcterms:modified>
</cp:coreProperties>
</file>