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2 КВАРТАЛ 2023\"/>
    </mc:Choice>
  </mc:AlternateContent>
  <xr:revisionPtr revIDLastSave="0" documentId="13_ncr:40019_{617F7EC6-2509-44C6-A4DF-73297683CF24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/>
  <c r="C15" i="1"/>
  <c r="D15" i="1"/>
  <c r="E15" i="1"/>
  <c r="C16" i="1"/>
  <c r="D16" i="1"/>
  <c r="E16" i="1" s="1"/>
  <c r="C17" i="1"/>
  <c r="D17" i="1"/>
  <c r="E17" i="1" s="1"/>
  <c r="C18" i="1"/>
  <c r="D18" i="1"/>
  <c r="E18" i="1" s="1"/>
  <c r="C19" i="1"/>
  <c r="D19" i="1"/>
  <c r="E19" i="1" s="1"/>
  <c r="C20" i="1"/>
  <c r="D20" i="1"/>
  <c r="E20" i="1"/>
  <c r="C21" i="1"/>
  <c r="D21" i="1"/>
  <c r="E21" i="1" s="1"/>
  <c r="C22" i="1"/>
  <c r="D22" i="1"/>
  <c r="E22" i="1"/>
  <c r="C23" i="1"/>
  <c r="D23" i="1"/>
  <c r="E23" i="1"/>
  <c r="C24" i="1"/>
  <c r="D24" i="1"/>
  <c r="E24" i="1" s="1"/>
  <c r="C25" i="1"/>
  <c r="D25" i="1"/>
  <c r="E25" i="1" s="1"/>
  <c r="C26" i="1"/>
  <c r="D26" i="1"/>
  <c r="C27" i="1"/>
  <c r="D27" i="1"/>
  <c r="E27" i="1" s="1"/>
  <c r="C28" i="1"/>
  <c r="D28" i="1"/>
  <c r="E28" i="1"/>
  <c r="C29" i="1"/>
  <c r="D29" i="1"/>
  <c r="E29" i="1" s="1"/>
  <c r="C30" i="1"/>
  <c r="D30" i="1"/>
  <c r="E30" i="1"/>
  <c r="C31" i="1"/>
  <c r="D31" i="1"/>
  <c r="E31" i="1"/>
  <c r="C32" i="1"/>
  <c r="D32" i="1"/>
  <c r="E32" i="1" s="1"/>
  <c r="C33" i="1"/>
  <c r="D33" i="1"/>
  <c r="E33" i="1" s="1"/>
  <c r="C34" i="1"/>
  <c r="D34" i="1"/>
  <c r="E34" i="1" s="1"/>
  <c r="C35" i="1"/>
  <c r="D35" i="1"/>
  <c r="E35" i="1"/>
  <c r="C36" i="1"/>
  <c r="E36" i="1" s="1"/>
  <c r="D36" i="1"/>
  <c r="C37" i="1"/>
  <c r="D37" i="1"/>
  <c r="E37" i="1" s="1"/>
  <c r="D12" i="1"/>
  <c r="E12" i="1" s="1"/>
  <c r="C12" i="1"/>
  <c r="E26" i="1" l="1"/>
</calcChain>
</file>

<file path=xl/sharedStrings.xml><?xml version="1.0" encoding="utf-8"?>
<sst xmlns="http://schemas.openxmlformats.org/spreadsheetml/2006/main" count="69" uniqueCount="63">
  <si>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</si>
  <si>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</si>
  <si>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</si>
  <si>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</si>
  <si>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</si>
  <si>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</si>
  <si>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</si>
  <si>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</si>
  <si>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</si>
  <si>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</si>
  <si>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</si>
  <si>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</si>
  <si>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</si>
  <si>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</si>
  <si>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</si>
  <si>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</si>
  <si>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</si>
  <si>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</si>
  <si>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</si>
  <si>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</si>
  <si>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</si>
  <si>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</si>
  <si>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</si>
  <si>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</si>
  <si>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</si>
  <si>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</si>
  <si>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</si>
  <si>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</si>
  <si>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</si>
  <si>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</si>
  <si>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</si>
  <si>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</si>
  <si>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</si>
  <si>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</si>
  <si>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</si>
  <si>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</si>
  <si>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</si>
  <si>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</si>
  <si>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</si>
  <si>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</si>
  <si>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</si>
  <si>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</si>
  <si>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</si>
  <si>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</si>
  <si>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</si>
  <si>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</si>
  <si>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</si>
  <si>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</si>
  <si>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</si>
  <si>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</si>
  <si>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</si>
  <si>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к Постановлению Главы администрации</t>
  </si>
  <si>
    <t>Таицкое городское поселение</t>
  </si>
  <si>
    <t>Бюджет: Бюджет муниципального образования "Таицкое городское поселение"</t>
  </si>
  <si>
    <t>тыс.руб.</t>
  </si>
  <si>
    <t xml:space="preserve">Код </t>
  </si>
  <si>
    <t>Наименование показателя</t>
  </si>
  <si>
    <t>Бюджет на 2023 год</t>
  </si>
  <si>
    <t>Процент исполнения, %</t>
  </si>
  <si>
    <t xml:space="preserve">Приложение № 8                           </t>
  </si>
  <si>
    <t>от 13 июля 2023 года № 418</t>
  </si>
  <si>
    <t>Расходы муниципального образования Таицкое городское поселение по разделам и подразделам функциональной классификации расходов за 1 полугодие 2023 года</t>
  </si>
  <si>
    <t>Исполено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</si>
</sst>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tabSelected="1" workbookViewId="0">
      <selection activeCell="C11" sqref="C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4" hidden="1" customWidth="1"/>
    <col min="8" max="10" width="9.140625" customWidth="1"/>
  </cols>
  <sheetData>
    <row r="1" spans="1:7" s="11" customFormat="1" ht="12.75" customHeight="1" x14ac:dyDescent="0.25">
      <c r="A1" s="15"/>
      <c r="B1" s="15"/>
      <c r="C1" s="15"/>
      <c r="D1" s="20" t="s">
        <v>59</v>
      </c>
      <c r="E1" s="20"/>
      <c r="F1" s="15"/>
      <c r="G1" s="17" t="s">
        <v>59</v>
      </c>
    </row>
    <row r="2" spans="1:7" ht="12.75" customHeight="1" x14ac:dyDescent="0.25">
      <c r="A2" s="15"/>
      <c r="B2" s="15"/>
      <c r="C2" s="15"/>
      <c r="E2" s="18" t="s">
        <v>51</v>
      </c>
      <c r="F2" s="15"/>
      <c r="G2" s="18" t="s">
        <v>51</v>
      </c>
    </row>
    <row r="3" spans="1:7" ht="12.75" customHeight="1" x14ac:dyDescent="0.25">
      <c r="A3" s="15"/>
      <c r="B3" s="15"/>
      <c r="C3" s="15"/>
      <c r="E3" s="18" t="s">
        <v>52</v>
      </c>
      <c r="F3" s="15"/>
      <c r="G3" s="18" t="s">
        <v>52</v>
      </c>
    </row>
    <row r="4" spans="1:7" ht="12.75" customHeight="1" x14ac:dyDescent="0.25">
      <c r="A4" s="15"/>
      <c r="B4" s="15"/>
      <c r="C4" s="15"/>
      <c r="E4" s="18" t="s">
        <v>60</v>
      </c>
      <c r="F4" s="15"/>
      <c r="G4" s="18" t="s">
        <v>60</v>
      </c>
    </row>
    <row r="5" spans="1:7" ht="12.75" customHeight="1" x14ac:dyDescent="0.2">
      <c r="A5" s="15"/>
      <c r="B5" s="15"/>
      <c r="C5" s="15"/>
      <c r="D5" s="15"/>
      <c r="E5" s="15"/>
      <c r="F5" s="15"/>
      <c r="G5" s="15"/>
    </row>
    <row r="6" spans="1:7" ht="12.75" customHeight="1" x14ac:dyDescent="0.2">
      <c r="A6" s="13" t="s">
        <v>61</v>
      </c>
      <c r="B6" s="13"/>
      <c r="C6" s="13"/>
      <c r="D6" s="13"/>
      <c r="E6" s="13"/>
      <c r="F6" s="13"/>
      <c r="G6" s="13"/>
    </row>
    <row r="7" spans="1:7" ht="36.75" customHeight="1" x14ac:dyDescent="0.2">
      <c r="A7" s="13"/>
      <c r="B7" s="13"/>
      <c r="C7" s="13"/>
      <c r="D7" s="13"/>
      <c r="E7" s="13"/>
      <c r="F7" s="13"/>
      <c r="G7" s="13"/>
    </row>
    <row r="8" spans="1:7" x14ac:dyDescent="0.2">
      <c r="A8" s="15"/>
      <c r="B8" s="15"/>
      <c r="C8" s="15"/>
      <c r="D8" s="15"/>
      <c r="E8" s="15"/>
      <c r="F8" s="15"/>
      <c r="G8" s="15"/>
    </row>
    <row r="9" spans="1:7" ht="12.75" customHeight="1" x14ac:dyDescent="0.2">
      <c r="A9" s="10" t="s">
        <v>53</v>
      </c>
      <c r="B9" s="12"/>
      <c r="C9" s="12"/>
      <c r="D9" s="12"/>
      <c r="E9" s="12"/>
      <c r="F9" s="12"/>
      <c r="G9" s="12"/>
    </row>
    <row r="10" spans="1:7" ht="12.75" customHeight="1" x14ac:dyDescent="0.2">
      <c r="A10" s="16" t="s">
        <v>54</v>
      </c>
      <c r="B10" s="16"/>
      <c r="C10" s="16"/>
      <c r="D10" s="16"/>
      <c r="E10" s="16"/>
      <c r="F10" s="16"/>
      <c r="G10" s="16"/>
    </row>
    <row r="11" spans="1:7" ht="40.5" x14ac:dyDescent="0.2">
      <c r="A11" s="19" t="s">
        <v>55</v>
      </c>
      <c r="B11" s="19" t="s">
        <v>56</v>
      </c>
      <c r="C11" s="19" t="s">
        <v>57</v>
      </c>
      <c r="D11" s="19" t="s">
        <v>62</v>
      </c>
      <c r="E11" s="19" t="s">
        <v>58</v>
      </c>
      <c r="F11" s="19" t="s">
        <v>57</v>
      </c>
      <c r="G11" s="19" t="s">
        <v>62</v>
      </c>
    </row>
    <row r="12" spans="1:7" ht="22.5" x14ac:dyDescent="0.2">
      <c r="A12" s="1" t="s">
        <v>0</v>
      </c>
      <c r="B12" s="2" t="s">
        <v>1</v>
      </c>
      <c r="C12" s="3">
        <f>F12/1000</f>
        <v>20732.330280000002</v>
      </c>
      <c r="D12" s="3">
        <f>G12/1000</f>
        <v>8507.3534799999998</v>
      </c>
      <c r="E12" s="3">
        <f>D12/C12*100</f>
        <v>41.034236697487145</v>
      </c>
      <c r="F12" s="3">
        <v>20732330.280000001</v>
      </c>
      <c r="G12" s="3">
        <v>8507353.4800000004</v>
      </c>
    </row>
    <row r="13" spans="1:7" ht="67.5" outlineLevel="1" x14ac:dyDescent="0.2">
      <c r="A13" s="4" t="s">
        <v>2</v>
      </c>
      <c r="B13" s="5" t="s">
        <v>3</v>
      </c>
      <c r="C13" s="6">
        <f t="shared" ref="C13:C37" si="0">F13/1000</f>
        <v>19921.815879999998</v>
      </c>
      <c r="D13" s="6">
        <f t="shared" ref="D13:D37" si="1">G13/1000</f>
        <v>8256.9034800000009</v>
      </c>
      <c r="E13" s="6">
        <f t="shared" ref="E13:E37" si="2">D13/C13*100</f>
        <v>41.446540464663713</v>
      </c>
      <c r="F13" s="6">
        <v>19921815.879999999</v>
      </c>
      <c r="G13" s="6">
        <v>8256903.4800000004</v>
      </c>
    </row>
    <row r="14" spans="1:7" ht="56.25" outlineLevel="1" x14ac:dyDescent="0.2">
      <c r="A14" s="4" t="s">
        <v>4</v>
      </c>
      <c r="B14" s="5" t="s">
        <v>5</v>
      </c>
      <c r="C14" s="6">
        <f t="shared" si="0"/>
        <v>364.9</v>
      </c>
      <c r="D14" s="6">
        <f t="shared" si="1"/>
        <v>182.45</v>
      </c>
      <c r="E14" s="6">
        <f t="shared" si="2"/>
        <v>50</v>
      </c>
      <c r="F14" s="6">
        <v>364900</v>
      </c>
      <c r="G14" s="6">
        <v>182450</v>
      </c>
    </row>
    <row r="15" spans="1:7" outlineLevel="1" x14ac:dyDescent="0.2">
      <c r="A15" s="4" t="s">
        <v>6</v>
      </c>
      <c r="B15" s="5" t="s">
        <v>7</v>
      </c>
      <c r="C15" s="6">
        <f t="shared" si="0"/>
        <v>230</v>
      </c>
      <c r="D15" s="6">
        <f t="shared" si="1"/>
        <v>0</v>
      </c>
      <c r="E15" s="6">
        <f t="shared" si="2"/>
        <v>0</v>
      </c>
      <c r="F15" s="6">
        <v>230000</v>
      </c>
      <c r="G15" s="6">
        <v>0</v>
      </c>
    </row>
    <row r="16" spans="1:7" ht="22.5" outlineLevel="1" x14ac:dyDescent="0.2">
      <c r="A16" s="4" t="s">
        <v>8</v>
      </c>
      <c r="B16" s="5" t="s">
        <v>9</v>
      </c>
      <c r="C16" s="6">
        <f t="shared" si="0"/>
        <v>215.61439999999999</v>
      </c>
      <c r="D16" s="6">
        <f t="shared" si="1"/>
        <v>68</v>
      </c>
      <c r="E16" s="6">
        <f t="shared" si="2"/>
        <v>31.537782263151261</v>
      </c>
      <c r="F16" s="6">
        <v>215614.4</v>
      </c>
      <c r="G16" s="6">
        <v>68000</v>
      </c>
    </row>
    <row r="17" spans="1:7" x14ac:dyDescent="0.2">
      <c r="A17" s="1" t="s">
        <v>10</v>
      </c>
      <c r="B17" s="2" t="s">
        <v>11</v>
      </c>
      <c r="C17" s="3">
        <f t="shared" si="0"/>
        <v>314.60000000000002</v>
      </c>
      <c r="D17" s="3">
        <f t="shared" si="1"/>
        <v>105.06399999999999</v>
      </c>
      <c r="E17" s="3">
        <f t="shared" si="2"/>
        <v>33.396058486967576</v>
      </c>
      <c r="F17" s="3">
        <v>314600</v>
      </c>
      <c r="G17" s="3">
        <v>105064</v>
      </c>
    </row>
    <row r="18" spans="1:7" ht="22.5" outlineLevel="1" x14ac:dyDescent="0.2">
      <c r="A18" s="4" t="s">
        <v>12</v>
      </c>
      <c r="B18" s="5" t="s">
        <v>13</v>
      </c>
      <c r="C18" s="6">
        <f t="shared" si="0"/>
        <v>314.60000000000002</v>
      </c>
      <c r="D18" s="6">
        <f t="shared" si="1"/>
        <v>105.06399999999999</v>
      </c>
      <c r="E18" s="6">
        <f t="shared" si="2"/>
        <v>33.396058486967576</v>
      </c>
      <c r="F18" s="6">
        <v>314600</v>
      </c>
      <c r="G18" s="6">
        <v>105064</v>
      </c>
    </row>
    <row r="19" spans="1:7" ht="33.75" x14ac:dyDescent="0.2">
      <c r="A19" s="1" t="s">
        <v>14</v>
      </c>
      <c r="B19" s="2" t="s">
        <v>15</v>
      </c>
      <c r="C19" s="3">
        <f t="shared" si="0"/>
        <v>150</v>
      </c>
      <c r="D19" s="3">
        <f t="shared" si="1"/>
        <v>0</v>
      </c>
      <c r="E19" s="3">
        <f t="shared" si="2"/>
        <v>0</v>
      </c>
      <c r="F19" s="3">
        <v>150000</v>
      </c>
      <c r="G19" s="3">
        <v>0</v>
      </c>
    </row>
    <row r="20" spans="1:7" outlineLevel="1" x14ac:dyDescent="0.2">
      <c r="A20" s="4" t="s">
        <v>16</v>
      </c>
      <c r="B20" s="5" t="s">
        <v>17</v>
      </c>
      <c r="C20" s="6">
        <f t="shared" si="0"/>
        <v>50</v>
      </c>
      <c r="D20" s="6">
        <f t="shared" si="1"/>
        <v>0</v>
      </c>
      <c r="E20" s="6">
        <f t="shared" si="2"/>
        <v>0</v>
      </c>
      <c r="F20" s="6">
        <v>50000</v>
      </c>
      <c r="G20" s="6">
        <v>0</v>
      </c>
    </row>
    <row r="21" spans="1:7" ht="45" outlineLevel="1" x14ac:dyDescent="0.2">
      <c r="A21" s="4" t="s">
        <v>18</v>
      </c>
      <c r="B21" s="5" t="s">
        <v>19</v>
      </c>
      <c r="C21" s="6">
        <f t="shared" si="0"/>
        <v>50</v>
      </c>
      <c r="D21" s="6">
        <f t="shared" si="1"/>
        <v>0</v>
      </c>
      <c r="E21" s="6">
        <f t="shared" si="2"/>
        <v>0</v>
      </c>
      <c r="F21" s="6">
        <v>50000</v>
      </c>
      <c r="G21" s="6">
        <v>0</v>
      </c>
    </row>
    <row r="22" spans="1:7" ht="33.75" outlineLevel="1" x14ac:dyDescent="0.2">
      <c r="A22" s="4" t="s">
        <v>20</v>
      </c>
      <c r="B22" s="5" t="s">
        <v>21</v>
      </c>
      <c r="C22" s="6">
        <f t="shared" si="0"/>
        <v>50</v>
      </c>
      <c r="D22" s="6">
        <f t="shared" si="1"/>
        <v>0</v>
      </c>
      <c r="E22" s="6">
        <f t="shared" si="2"/>
        <v>0</v>
      </c>
      <c r="F22" s="6">
        <v>50000</v>
      </c>
      <c r="G22" s="6">
        <v>0</v>
      </c>
    </row>
    <row r="23" spans="1:7" x14ac:dyDescent="0.2">
      <c r="A23" s="1" t="s">
        <v>22</v>
      </c>
      <c r="B23" s="2" t="s">
        <v>23</v>
      </c>
      <c r="C23" s="3">
        <f t="shared" si="0"/>
        <v>14056.0609</v>
      </c>
      <c r="D23" s="3">
        <f t="shared" si="1"/>
        <v>8240.4856099999997</v>
      </c>
      <c r="E23" s="3">
        <f t="shared" si="2"/>
        <v>58.625853065278058</v>
      </c>
      <c r="F23" s="3">
        <v>14056060.9</v>
      </c>
      <c r="G23" s="3">
        <v>8240485.6100000003</v>
      </c>
    </row>
    <row r="24" spans="1:7" ht="22.5" outlineLevel="1" x14ac:dyDescent="0.2">
      <c r="A24" s="4" t="s">
        <v>24</v>
      </c>
      <c r="B24" s="5" t="s">
        <v>25</v>
      </c>
      <c r="C24" s="6">
        <f t="shared" si="0"/>
        <v>12841.0609</v>
      </c>
      <c r="D24" s="6">
        <f t="shared" si="1"/>
        <v>8120.4856100000006</v>
      </c>
      <c r="E24" s="6">
        <f t="shared" si="2"/>
        <v>63.238432347906716</v>
      </c>
      <c r="F24" s="6">
        <v>12841060.9</v>
      </c>
      <c r="G24" s="6">
        <v>8120485.6100000003</v>
      </c>
    </row>
    <row r="25" spans="1:7" ht="22.5" outlineLevel="1" x14ac:dyDescent="0.2">
      <c r="A25" s="4" t="s">
        <v>26</v>
      </c>
      <c r="B25" s="5" t="s">
        <v>27</v>
      </c>
      <c r="C25" s="6">
        <f t="shared" si="0"/>
        <v>1215</v>
      </c>
      <c r="D25" s="6">
        <f t="shared" si="1"/>
        <v>120</v>
      </c>
      <c r="E25" s="6">
        <f t="shared" si="2"/>
        <v>9.8765432098765427</v>
      </c>
      <c r="F25" s="6">
        <v>1215000</v>
      </c>
      <c r="G25" s="6">
        <v>120000</v>
      </c>
    </row>
    <row r="26" spans="1:7" ht="22.5" x14ac:dyDescent="0.2">
      <c r="A26" s="1" t="s">
        <v>28</v>
      </c>
      <c r="B26" s="2" t="s">
        <v>29</v>
      </c>
      <c r="C26" s="3">
        <f t="shared" si="0"/>
        <v>69460.460290000003</v>
      </c>
      <c r="D26" s="3">
        <f t="shared" si="1"/>
        <v>35008.559130000001</v>
      </c>
      <c r="E26" s="3">
        <f t="shared" si="2"/>
        <v>50.400701325384198</v>
      </c>
      <c r="F26" s="3">
        <v>69460460.290000007</v>
      </c>
      <c r="G26" s="3">
        <v>35008559.130000003</v>
      </c>
    </row>
    <row r="27" spans="1:7" outlineLevel="1" x14ac:dyDescent="0.2">
      <c r="A27" s="4" t="s">
        <v>30</v>
      </c>
      <c r="B27" s="5" t="s">
        <v>31</v>
      </c>
      <c r="C27" s="6">
        <f t="shared" si="0"/>
        <v>30571.131170000001</v>
      </c>
      <c r="D27" s="6">
        <f t="shared" si="1"/>
        <v>23502.886420000003</v>
      </c>
      <c r="E27" s="6">
        <f t="shared" si="2"/>
        <v>76.879348328019375</v>
      </c>
      <c r="F27" s="6">
        <v>30571131.170000002</v>
      </c>
      <c r="G27" s="6">
        <v>23502886.420000002</v>
      </c>
    </row>
    <row r="28" spans="1:7" outlineLevel="1" x14ac:dyDescent="0.2">
      <c r="A28" s="4" t="s">
        <v>32</v>
      </c>
      <c r="B28" s="5" t="s">
        <v>33</v>
      </c>
      <c r="C28" s="6">
        <f t="shared" si="0"/>
        <v>3087.3291200000003</v>
      </c>
      <c r="D28" s="6">
        <f t="shared" si="1"/>
        <v>1691.3452199999999</v>
      </c>
      <c r="E28" s="6">
        <f t="shared" si="2"/>
        <v>54.783444014546781</v>
      </c>
      <c r="F28" s="6">
        <v>3087329.12</v>
      </c>
      <c r="G28" s="6">
        <v>1691345.22</v>
      </c>
    </row>
    <row r="29" spans="1:7" outlineLevel="1" x14ac:dyDescent="0.2">
      <c r="A29" s="4" t="s">
        <v>34</v>
      </c>
      <c r="B29" s="5" t="s">
        <v>35</v>
      </c>
      <c r="C29" s="6">
        <f t="shared" si="0"/>
        <v>35802</v>
      </c>
      <c r="D29" s="6">
        <f t="shared" si="1"/>
        <v>9814.3274899999997</v>
      </c>
      <c r="E29" s="6">
        <f t="shared" si="2"/>
        <v>27.412791156918608</v>
      </c>
      <c r="F29" s="6">
        <v>35802000</v>
      </c>
      <c r="G29" s="6">
        <v>9814327.4900000002</v>
      </c>
    </row>
    <row r="30" spans="1:7" x14ac:dyDescent="0.2">
      <c r="A30" s="1" t="s">
        <v>36</v>
      </c>
      <c r="B30" s="2" t="s">
        <v>37</v>
      </c>
      <c r="C30" s="3">
        <f t="shared" si="0"/>
        <v>7424.1139699999994</v>
      </c>
      <c r="D30" s="3">
        <f t="shared" si="1"/>
        <v>2664.3747599999997</v>
      </c>
      <c r="E30" s="3">
        <f t="shared" si="2"/>
        <v>35.888117703559445</v>
      </c>
      <c r="F30" s="3">
        <v>7424113.9699999997</v>
      </c>
      <c r="G30" s="3">
        <v>2664374.7599999998</v>
      </c>
    </row>
    <row r="31" spans="1:7" ht="33.75" outlineLevel="1" x14ac:dyDescent="0.2">
      <c r="A31" s="4" t="s">
        <v>38</v>
      </c>
      <c r="B31" s="5" t="s">
        <v>39</v>
      </c>
      <c r="C31" s="6">
        <f t="shared" si="0"/>
        <v>118</v>
      </c>
      <c r="D31" s="6">
        <f t="shared" si="1"/>
        <v>12.67136</v>
      </c>
      <c r="E31" s="6">
        <f t="shared" si="2"/>
        <v>10.738440677966102</v>
      </c>
      <c r="F31" s="6">
        <v>118000</v>
      </c>
      <c r="G31" s="6">
        <v>12671.36</v>
      </c>
    </row>
    <row r="32" spans="1:7" outlineLevel="1" x14ac:dyDescent="0.2">
      <c r="A32" s="4" t="s">
        <v>40</v>
      </c>
      <c r="B32" s="5" t="s">
        <v>41</v>
      </c>
      <c r="C32" s="6">
        <f t="shared" si="0"/>
        <v>7306.1139699999994</v>
      </c>
      <c r="D32" s="6">
        <f t="shared" si="1"/>
        <v>2651.7033999999999</v>
      </c>
      <c r="E32" s="6">
        <f t="shared" si="2"/>
        <v>36.294306534065747</v>
      </c>
      <c r="F32" s="6">
        <v>7306113.9699999997</v>
      </c>
      <c r="G32" s="6">
        <v>2651703.4</v>
      </c>
    </row>
    <row r="33" spans="1:7" x14ac:dyDescent="0.2">
      <c r="A33" s="1" t="s">
        <v>42</v>
      </c>
      <c r="B33" s="2" t="s">
        <v>43</v>
      </c>
      <c r="C33" s="3">
        <f t="shared" si="0"/>
        <v>160785.72805999999</v>
      </c>
      <c r="D33" s="3">
        <f t="shared" si="1"/>
        <v>11430.50109</v>
      </c>
      <c r="E33" s="3">
        <f t="shared" si="2"/>
        <v>7.1091515571173769</v>
      </c>
      <c r="F33" s="3">
        <v>160785728.06</v>
      </c>
      <c r="G33" s="3">
        <v>11430501.09</v>
      </c>
    </row>
    <row r="34" spans="1:7" outlineLevel="1" x14ac:dyDescent="0.2">
      <c r="A34" s="4" t="s">
        <v>44</v>
      </c>
      <c r="B34" s="5" t="s">
        <v>45</v>
      </c>
      <c r="C34" s="6">
        <f t="shared" si="0"/>
        <v>160785.72805999999</v>
      </c>
      <c r="D34" s="6">
        <f t="shared" si="1"/>
        <v>11430.50109</v>
      </c>
      <c r="E34" s="6">
        <f t="shared" si="2"/>
        <v>7.1091515571173769</v>
      </c>
      <c r="F34" s="6">
        <v>160785728.06</v>
      </c>
      <c r="G34" s="6">
        <v>11430501.09</v>
      </c>
    </row>
    <row r="35" spans="1:7" x14ac:dyDescent="0.2">
      <c r="A35" s="1" t="s">
        <v>46</v>
      </c>
      <c r="B35" s="2" t="s">
        <v>47</v>
      </c>
      <c r="C35" s="3">
        <f t="shared" si="0"/>
        <v>2257.5344700000001</v>
      </c>
      <c r="D35" s="3">
        <f t="shared" si="1"/>
        <v>1095.8905199999999</v>
      </c>
      <c r="E35" s="3">
        <f t="shared" si="2"/>
        <v>48.543689346191904</v>
      </c>
      <c r="F35" s="3">
        <v>2257534.4700000002</v>
      </c>
      <c r="G35" s="3">
        <v>1095890.52</v>
      </c>
    </row>
    <row r="36" spans="1:7" outlineLevel="1" x14ac:dyDescent="0.2">
      <c r="A36" s="4" t="s">
        <v>48</v>
      </c>
      <c r="B36" s="5" t="s">
        <v>49</v>
      </c>
      <c r="C36" s="6">
        <f t="shared" si="0"/>
        <v>2257.5344700000001</v>
      </c>
      <c r="D36" s="6">
        <f t="shared" si="1"/>
        <v>1095.8905199999999</v>
      </c>
      <c r="E36" s="6">
        <f t="shared" si="2"/>
        <v>48.543689346191904</v>
      </c>
      <c r="F36" s="6">
        <v>2257534.4700000002</v>
      </c>
      <c r="G36" s="6">
        <v>1095890.52</v>
      </c>
    </row>
    <row r="37" spans="1:7" x14ac:dyDescent="0.2">
      <c r="A37" s="7" t="s">
        <v>50</v>
      </c>
      <c r="B37" s="8"/>
      <c r="C37" s="9">
        <f t="shared" si="0"/>
        <v>275180.82797000004</v>
      </c>
      <c r="D37" s="9">
        <f t="shared" si="1"/>
        <v>67052.228589999999</v>
      </c>
      <c r="E37" s="9">
        <f t="shared" si="2"/>
        <v>24.366606163896698</v>
      </c>
      <c r="F37" s="9">
        <v>275180827.97000003</v>
      </c>
      <c r="G37" s="9">
        <v>67052228.590000004</v>
      </c>
    </row>
  </sheetData>
  <mergeCells count="3">
    <mergeCell ref="A9:G9"/>
    <mergeCell ref="A6:G7"/>
    <mergeCell ref="D1:E1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2023-07-21T13:02:57Z</cp:lastPrinted>
  <dcterms:created xsi:type="dcterms:W3CDTF">2023-07-21T13:02:47Z</dcterms:created>
  <dcterms:modified xsi:type="dcterms:W3CDTF">2023-07-21T13:03:00Z</dcterms:modified>
</cp:coreProperties>
</file>